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881" activeTab="12"/>
  </bookViews>
  <sheets>
    <sheet name="янв" sheetId="1" r:id="rId1"/>
    <sheet name="фев" sheetId="2" r:id="rId2"/>
    <sheet name="мар" sheetId="3" r:id="rId3"/>
    <sheet name="апр" sheetId="4" r:id="rId4"/>
    <sheet name="май" sheetId="5" r:id="rId5"/>
    <sheet name="июн" sheetId="6" r:id="rId6"/>
    <sheet name="июл" sheetId="7" r:id="rId7"/>
    <sheet name="авг" sheetId="8" r:id="rId8"/>
    <sheet name="сен" sheetId="9" r:id="rId9"/>
    <sheet name="окт" sheetId="10" r:id="rId10"/>
    <sheet name="ноя" sheetId="11" r:id="rId11"/>
    <sheet name="дек" sheetId="12" r:id="rId12"/>
    <sheet name="свод" sheetId="13" r:id="rId13"/>
  </sheets>
  <definedNames>
    <definedName name="_xlnm.Print_Titles" localSheetId="12">свод!$4:$7</definedName>
  </definedNames>
  <calcPr calcId="124519"/>
</workbook>
</file>

<file path=xl/calcChain.xml><?xml version="1.0" encoding="utf-8"?>
<calcChain xmlns="http://schemas.openxmlformats.org/spreadsheetml/2006/main">
  <c r="D8" i="8"/>
  <c r="I8"/>
  <c r="D9"/>
  <c r="I9"/>
  <c r="D10"/>
  <c r="I10"/>
  <c r="D11"/>
  <c r="I11"/>
  <c r="D12"/>
  <c r="I12"/>
  <c r="D13"/>
  <c r="I13"/>
  <c r="D14"/>
  <c r="I14"/>
  <c r="D15"/>
  <c r="I15"/>
  <c r="D16"/>
  <c r="I16"/>
  <c r="D17"/>
  <c r="I17"/>
  <c r="D18"/>
  <c r="I18"/>
  <c r="D19"/>
  <c r="I19"/>
  <c r="D20"/>
  <c r="I20"/>
  <c r="D21"/>
  <c r="I21"/>
  <c r="D22"/>
  <c r="I22"/>
  <c r="D23"/>
  <c r="I23"/>
  <c r="D24"/>
  <c r="I24"/>
  <c r="D25"/>
  <c r="I25"/>
  <c r="E26"/>
  <c r="F26"/>
  <c r="G26"/>
  <c r="H26"/>
  <c r="D26"/>
  <c r="I26"/>
  <c r="J26"/>
  <c r="K26"/>
  <c r="L26"/>
  <c r="D8" i="4"/>
  <c r="I8"/>
  <c r="D9"/>
  <c r="I9"/>
  <c r="D10"/>
  <c r="I10"/>
  <c r="D11"/>
  <c r="I11"/>
  <c r="D12"/>
  <c r="I12"/>
  <c r="D13"/>
  <c r="I13"/>
  <c r="D14"/>
  <c r="I14"/>
  <c r="D15"/>
  <c r="I15"/>
  <c r="D16"/>
  <c r="I16"/>
  <c r="D17"/>
  <c r="I17"/>
  <c r="D18"/>
  <c r="I18"/>
  <c r="D19"/>
  <c r="I19"/>
  <c r="D20"/>
  <c r="I20"/>
  <c r="D21"/>
  <c r="I21"/>
  <c r="D22"/>
  <c r="I22"/>
  <c r="D23"/>
  <c r="I23"/>
  <c r="D24"/>
  <c r="I24"/>
  <c r="D25"/>
  <c r="I25"/>
  <c r="E26"/>
  <c r="F26"/>
  <c r="G26"/>
  <c r="H26"/>
  <c r="I26"/>
  <c r="J26"/>
  <c r="K26"/>
  <c r="L26"/>
  <c r="D8" i="12"/>
  <c r="I8"/>
  <c r="D9"/>
  <c r="I9"/>
  <c r="D10"/>
  <c r="I10"/>
  <c r="D11"/>
  <c r="I11"/>
  <c r="D12"/>
  <c r="I12"/>
  <c r="D13"/>
  <c r="I13"/>
  <c r="D14"/>
  <c r="I14"/>
  <c r="D15"/>
  <c r="I15"/>
  <c r="D16"/>
  <c r="I16"/>
  <c r="D17"/>
  <c r="I17"/>
  <c r="D18"/>
  <c r="I18"/>
  <c r="D19"/>
  <c r="I19"/>
  <c r="D20"/>
  <c r="I20"/>
  <c r="D21"/>
  <c r="I21"/>
  <c r="D22"/>
  <c r="I22"/>
  <c r="D23"/>
  <c r="I23"/>
  <c r="D24"/>
  <c r="I24"/>
  <c r="D25"/>
  <c r="I25"/>
  <c r="E26"/>
  <c r="F26"/>
  <c r="G26"/>
  <c r="H26"/>
  <c r="D26"/>
  <c r="I26"/>
  <c r="J26"/>
  <c r="K26"/>
  <c r="L26"/>
  <c r="D8" i="7"/>
  <c r="I8"/>
  <c r="D9"/>
  <c r="I9"/>
  <c r="D10"/>
  <c r="I10"/>
  <c r="D11"/>
  <c r="I11"/>
  <c r="D12"/>
  <c r="I12"/>
  <c r="D13"/>
  <c r="I13"/>
  <c r="D14"/>
  <c r="I14"/>
  <c r="D15"/>
  <c r="I15"/>
  <c r="D16"/>
  <c r="I16"/>
  <c r="D17"/>
  <c r="I17"/>
  <c r="D18"/>
  <c r="I18"/>
  <c r="D19"/>
  <c r="I19"/>
  <c r="D20"/>
  <c r="I20"/>
  <c r="D21"/>
  <c r="I21"/>
  <c r="D22"/>
  <c r="I22"/>
  <c r="D23"/>
  <c r="I23"/>
  <c r="D24"/>
  <c r="I24"/>
  <c r="D25"/>
  <c r="I25"/>
  <c r="E26"/>
  <c r="F26"/>
  <c r="G26"/>
  <c r="H26"/>
  <c r="I26"/>
  <c r="J26"/>
  <c r="K26"/>
  <c r="L26"/>
  <c r="D8" i="6"/>
  <c r="I8"/>
  <c r="D9"/>
  <c r="I9"/>
  <c r="D10"/>
  <c r="I10"/>
  <c r="D11"/>
  <c r="I11"/>
  <c r="D12"/>
  <c r="I12"/>
  <c r="D13"/>
  <c r="I13"/>
  <c r="D14"/>
  <c r="I14"/>
  <c r="D15"/>
  <c r="I15"/>
  <c r="D16"/>
  <c r="I16"/>
  <c r="D17"/>
  <c r="I17"/>
  <c r="D18"/>
  <c r="I18"/>
  <c r="D19"/>
  <c r="I19"/>
  <c r="D20"/>
  <c r="I20"/>
  <c r="D21"/>
  <c r="I21"/>
  <c r="D22"/>
  <c r="I22"/>
  <c r="D23"/>
  <c r="I23"/>
  <c r="D24"/>
  <c r="I24"/>
  <c r="D25"/>
  <c r="I25"/>
  <c r="E26"/>
  <c r="F26"/>
  <c r="G26"/>
  <c r="H26"/>
  <c r="D26"/>
  <c r="I26"/>
  <c r="J26"/>
  <c r="K26"/>
  <c r="L26"/>
  <c r="D8" i="5"/>
  <c r="I8"/>
  <c r="D9"/>
  <c r="I9"/>
  <c r="D10"/>
  <c r="I10"/>
  <c r="D11"/>
  <c r="I11"/>
  <c r="D12"/>
  <c r="I12"/>
  <c r="D13"/>
  <c r="I13"/>
  <c r="D14"/>
  <c r="I14"/>
  <c r="D15"/>
  <c r="I15"/>
  <c r="D16"/>
  <c r="I16"/>
  <c r="D17"/>
  <c r="I17"/>
  <c r="D18"/>
  <c r="I18"/>
  <c r="D19"/>
  <c r="I19"/>
  <c r="D20"/>
  <c r="I20"/>
  <c r="D21"/>
  <c r="I21"/>
  <c r="D22"/>
  <c r="I22"/>
  <c r="D23"/>
  <c r="I23"/>
  <c r="D24"/>
  <c r="I24"/>
  <c r="D25"/>
  <c r="I25"/>
  <c r="E26"/>
  <c r="F26"/>
  <c r="G26"/>
  <c r="H26"/>
  <c r="I26"/>
  <c r="J26"/>
  <c r="K26"/>
  <c r="L26"/>
  <c r="D8" i="3"/>
  <c r="I8"/>
  <c r="D9"/>
  <c r="I9"/>
  <c r="D10"/>
  <c r="I10"/>
  <c r="D11"/>
  <c r="I11"/>
  <c r="D12"/>
  <c r="I12"/>
  <c r="D13"/>
  <c r="I13"/>
  <c r="D14"/>
  <c r="I14"/>
  <c r="D15"/>
  <c r="I15"/>
  <c r="D16"/>
  <c r="I16"/>
  <c r="D17"/>
  <c r="I17"/>
  <c r="D18"/>
  <c r="I18"/>
  <c r="D19"/>
  <c r="I19"/>
  <c r="D20"/>
  <c r="I20"/>
  <c r="D21"/>
  <c r="I21"/>
  <c r="D22"/>
  <c r="I22"/>
  <c r="D23"/>
  <c r="I23"/>
  <c r="D24"/>
  <c r="I24"/>
  <c r="D25"/>
  <c r="I25"/>
  <c r="E26"/>
  <c r="F26"/>
  <c r="G26"/>
  <c r="H26"/>
  <c r="D26"/>
  <c r="I26"/>
  <c r="J26"/>
  <c r="K26"/>
  <c r="L26"/>
  <c r="D8" i="11"/>
  <c r="I8"/>
  <c r="D9"/>
  <c r="I9"/>
  <c r="D10"/>
  <c r="I10"/>
  <c r="D11"/>
  <c r="I11"/>
  <c r="D12"/>
  <c r="I12"/>
  <c r="D13"/>
  <c r="I13"/>
  <c r="D14"/>
  <c r="I14"/>
  <c r="D15"/>
  <c r="I15"/>
  <c r="D16"/>
  <c r="I16"/>
  <c r="D17"/>
  <c r="I17"/>
  <c r="D18"/>
  <c r="I18"/>
  <c r="D19"/>
  <c r="I19"/>
  <c r="D20"/>
  <c r="I20"/>
  <c r="D21"/>
  <c r="I21"/>
  <c r="D22"/>
  <c r="I22"/>
  <c r="D23"/>
  <c r="I23"/>
  <c r="D24"/>
  <c r="I24"/>
  <c r="D25"/>
  <c r="I25"/>
  <c r="E26"/>
  <c r="F26"/>
  <c r="G26"/>
  <c r="H26"/>
  <c r="I26"/>
  <c r="J26"/>
  <c r="K26"/>
  <c r="L26"/>
  <c r="D8" i="10"/>
  <c r="I8"/>
  <c r="D9"/>
  <c r="I9"/>
  <c r="D10"/>
  <c r="I10"/>
  <c r="D11"/>
  <c r="I11"/>
  <c r="D12"/>
  <c r="I12"/>
  <c r="D13"/>
  <c r="I13"/>
  <c r="D14"/>
  <c r="I14"/>
  <c r="D15"/>
  <c r="I15"/>
  <c r="D16"/>
  <c r="I16"/>
  <c r="D17"/>
  <c r="I17"/>
  <c r="D18"/>
  <c r="I18"/>
  <c r="D19"/>
  <c r="I19"/>
  <c r="D20"/>
  <c r="I20"/>
  <c r="D21"/>
  <c r="I21"/>
  <c r="D22"/>
  <c r="I22"/>
  <c r="D23"/>
  <c r="I23"/>
  <c r="D24"/>
  <c r="I24"/>
  <c r="D25"/>
  <c r="I25"/>
  <c r="E26"/>
  <c r="F26"/>
  <c r="G26"/>
  <c r="H26"/>
  <c r="D26"/>
  <c r="I26"/>
  <c r="J26"/>
  <c r="K26"/>
  <c r="L26"/>
  <c r="E8" i="13"/>
  <c r="F8"/>
  <c r="G8"/>
  <c r="H8"/>
  <c r="J8"/>
  <c r="K8"/>
  <c r="L8"/>
  <c r="E9"/>
  <c r="F9"/>
  <c r="G9"/>
  <c r="H9"/>
  <c r="J9"/>
  <c r="K9"/>
  <c r="L9"/>
  <c r="E10"/>
  <c r="F10"/>
  <c r="G10"/>
  <c r="H10"/>
  <c r="J10"/>
  <c r="K10"/>
  <c r="L10"/>
  <c r="E11"/>
  <c r="F11"/>
  <c r="G11"/>
  <c r="H11"/>
  <c r="J11"/>
  <c r="K11"/>
  <c r="L11"/>
  <c r="I11" s="1"/>
  <c r="E12"/>
  <c r="F12"/>
  <c r="G12"/>
  <c r="H12"/>
  <c r="J12"/>
  <c r="K12"/>
  <c r="L12"/>
  <c r="E13"/>
  <c r="F13"/>
  <c r="G13"/>
  <c r="H13"/>
  <c r="J13"/>
  <c r="K13"/>
  <c r="L13"/>
  <c r="E14"/>
  <c r="F14"/>
  <c r="G14"/>
  <c r="D14" s="1"/>
  <c r="H14"/>
  <c r="J14"/>
  <c r="K14"/>
  <c r="L14"/>
  <c r="E15"/>
  <c r="F15"/>
  <c r="G15"/>
  <c r="H15"/>
  <c r="J15"/>
  <c r="K15"/>
  <c r="L15"/>
  <c r="E16"/>
  <c r="F16"/>
  <c r="G16"/>
  <c r="D16" s="1"/>
  <c r="H16"/>
  <c r="J16"/>
  <c r="K16"/>
  <c r="L16"/>
  <c r="E17"/>
  <c r="F17"/>
  <c r="G17"/>
  <c r="H17"/>
  <c r="J17"/>
  <c r="K17"/>
  <c r="L17"/>
  <c r="I17" s="1"/>
  <c r="E18"/>
  <c r="F18"/>
  <c r="G18"/>
  <c r="H18"/>
  <c r="J18"/>
  <c r="K18"/>
  <c r="L18"/>
  <c r="E19"/>
  <c r="F19"/>
  <c r="G19"/>
  <c r="H19"/>
  <c r="J19"/>
  <c r="K19"/>
  <c r="L19"/>
  <c r="I19" s="1"/>
  <c r="E20"/>
  <c r="F20"/>
  <c r="G20"/>
  <c r="H20"/>
  <c r="J20"/>
  <c r="K20"/>
  <c r="L20"/>
  <c r="E21"/>
  <c r="F21"/>
  <c r="G21"/>
  <c r="G26" s="1"/>
  <c r="H21"/>
  <c r="J21"/>
  <c r="K21"/>
  <c r="L21"/>
  <c r="E22"/>
  <c r="F22"/>
  <c r="G22"/>
  <c r="D22" s="1"/>
  <c r="H22"/>
  <c r="J22"/>
  <c r="K22"/>
  <c r="L22"/>
  <c r="E23"/>
  <c r="F23"/>
  <c r="G23"/>
  <c r="H23"/>
  <c r="J23"/>
  <c r="K23"/>
  <c r="L23"/>
  <c r="E24"/>
  <c r="F24"/>
  <c r="G24"/>
  <c r="H24"/>
  <c r="J24"/>
  <c r="K24"/>
  <c r="I24" s="1"/>
  <c r="L24"/>
  <c r="E25"/>
  <c r="F25"/>
  <c r="G25"/>
  <c r="H25"/>
  <c r="J25"/>
  <c r="K25"/>
  <c r="L25"/>
  <c r="D8" i="9"/>
  <c r="I8"/>
  <c r="D9"/>
  <c r="I9"/>
  <c r="D10"/>
  <c r="I10"/>
  <c r="D11"/>
  <c r="I11"/>
  <c r="D12"/>
  <c r="I12"/>
  <c r="D13"/>
  <c r="I13"/>
  <c r="D14"/>
  <c r="I14"/>
  <c r="D15"/>
  <c r="I15"/>
  <c r="D16"/>
  <c r="I16"/>
  <c r="D17"/>
  <c r="I17"/>
  <c r="D18"/>
  <c r="I18"/>
  <c r="D19"/>
  <c r="I19"/>
  <c r="D20"/>
  <c r="I20"/>
  <c r="D21"/>
  <c r="I21"/>
  <c r="D22"/>
  <c r="I22"/>
  <c r="D23"/>
  <c r="I23"/>
  <c r="D24"/>
  <c r="I24"/>
  <c r="D25"/>
  <c r="I25"/>
  <c r="E26"/>
  <c r="F26"/>
  <c r="G26"/>
  <c r="D26" s="1"/>
  <c r="H26"/>
  <c r="I26"/>
  <c r="J26"/>
  <c r="K26"/>
  <c r="L26"/>
  <c r="D8" i="2"/>
  <c r="I8"/>
  <c r="D9"/>
  <c r="I9"/>
  <c r="D10"/>
  <c r="I10"/>
  <c r="D11"/>
  <c r="I11"/>
  <c r="D12"/>
  <c r="I12"/>
  <c r="D13"/>
  <c r="I13"/>
  <c r="D14"/>
  <c r="I14"/>
  <c r="D15"/>
  <c r="I15"/>
  <c r="D16"/>
  <c r="I16"/>
  <c r="D17"/>
  <c r="I17"/>
  <c r="D18"/>
  <c r="I18"/>
  <c r="D19"/>
  <c r="I19"/>
  <c r="D20"/>
  <c r="I20"/>
  <c r="D21"/>
  <c r="I21"/>
  <c r="D22"/>
  <c r="I22"/>
  <c r="D23"/>
  <c r="I23"/>
  <c r="D24"/>
  <c r="I24"/>
  <c r="D25"/>
  <c r="I25"/>
  <c r="E26"/>
  <c r="F26"/>
  <c r="G26"/>
  <c r="H26"/>
  <c r="I26"/>
  <c r="J26"/>
  <c r="K26"/>
  <c r="L26"/>
  <c r="D8" i="1"/>
  <c r="I8"/>
  <c r="D9"/>
  <c r="I9"/>
  <c r="D10"/>
  <c r="I10"/>
  <c r="D11"/>
  <c r="I11"/>
  <c r="D12"/>
  <c r="I12"/>
  <c r="D13"/>
  <c r="I13"/>
  <c r="D14"/>
  <c r="I14"/>
  <c r="D15"/>
  <c r="I15"/>
  <c r="D16"/>
  <c r="I16"/>
  <c r="D17"/>
  <c r="I17"/>
  <c r="D18"/>
  <c r="I18"/>
  <c r="D19"/>
  <c r="I19"/>
  <c r="D20"/>
  <c r="I20"/>
  <c r="D21"/>
  <c r="I21"/>
  <c r="D22"/>
  <c r="I22"/>
  <c r="D23"/>
  <c r="I23"/>
  <c r="D24"/>
  <c r="I24"/>
  <c r="D25"/>
  <c r="I25"/>
  <c r="E26"/>
  <c r="F26"/>
  <c r="G26"/>
  <c r="H26"/>
  <c r="I26"/>
  <c r="J26"/>
  <c r="K26"/>
  <c r="L26"/>
  <c r="J26" i="13"/>
  <c r="E26"/>
  <c r="D26" i="1" l="1"/>
  <c r="D26" i="2"/>
  <c r="D26" i="4"/>
  <c r="D26" i="5"/>
  <c r="D26" i="7"/>
  <c r="D26" i="11"/>
  <c r="I23" i="13"/>
  <c r="I21"/>
  <c r="I8"/>
  <c r="I25"/>
  <c r="D24"/>
  <c r="D23"/>
  <c r="I13"/>
  <c r="D25"/>
  <c r="I20"/>
  <c r="D20"/>
  <c r="D19"/>
  <c r="I18"/>
  <c r="I16"/>
  <c r="I15"/>
  <c r="I14"/>
  <c r="I12"/>
  <c r="D11"/>
  <c r="H26"/>
  <c r="I9"/>
  <c r="D9"/>
  <c r="I22"/>
  <c r="D21"/>
  <c r="D18"/>
  <c r="D17"/>
  <c r="D15"/>
  <c r="D13"/>
  <c r="D12"/>
  <c r="I10"/>
  <c r="D10"/>
  <c r="F26"/>
  <c r="L26"/>
  <c r="D8"/>
  <c r="I26"/>
  <c r="K26"/>
  <c r="D26" l="1"/>
</calcChain>
</file>

<file path=xl/sharedStrings.xml><?xml version="1.0" encoding="utf-8"?>
<sst xmlns="http://schemas.openxmlformats.org/spreadsheetml/2006/main" count="457" uniqueCount="49">
  <si>
    <t>№ п/п</t>
  </si>
  <si>
    <t>Код госуслуги, согласно Реестра</t>
  </si>
  <si>
    <t>Наименование государственных услуг</t>
  </si>
  <si>
    <t xml:space="preserve">Количество оказанных государственных услуг </t>
  </si>
  <si>
    <t>в том числе оказанных   через</t>
  </si>
  <si>
    <t xml:space="preserve">Количество государственных услуг, оказанных с нарушением установленных сроков </t>
  </si>
  <si>
    <t xml:space="preserve">в том числе </t>
  </si>
  <si>
    <t>ЦОН (по данным района)</t>
  </si>
  <si>
    <t xml:space="preserve"> ПЭП (портал электронного правительства)</t>
  </si>
  <si>
    <t xml:space="preserve">непосредственно через госорган </t>
  </si>
  <si>
    <t>ЦОН</t>
  </si>
  <si>
    <t>Государственный орган</t>
  </si>
  <si>
    <t xml:space="preserve">в буажном виде </t>
  </si>
  <si>
    <r>
      <t xml:space="preserve">через ГБД "Е-лицензирование"  </t>
    </r>
    <r>
      <rPr>
        <b/>
        <sz val="10"/>
        <color indexed="10"/>
        <rFont val="Arial"/>
        <family val="2"/>
        <charset val="204"/>
      </rPr>
      <t>(заполнять только по разрешительным документам)</t>
    </r>
  </si>
  <si>
    <t>Прикрепление к медицинской организации, оказывающей первичную медико-санитарную помощь</t>
  </si>
  <si>
    <t>Запись на прием к врачу</t>
  </si>
  <si>
    <t>Вызов врача на дом</t>
  </si>
  <si>
    <t>Добровольное анонимное и обязательное конфиденциальное медицинское обследование на наличие ВИЧ-инфекции</t>
  </si>
  <si>
    <t>Выдача справки с медицинской организации, оказывающей первичную медико-санитарную помощь</t>
  </si>
  <si>
    <t>Выдача листа о временной нетрудоспособности с медицинской организации, оказывающей первичную медико-санитарную помощь</t>
  </si>
  <si>
    <t>Выдача справки о временной нетрудоспособности с медицинской организации, оказывающей первичную медико-санитарную помощь</t>
  </si>
  <si>
    <t>Выдача выписки из медицинской карты стационарного больного</t>
  </si>
  <si>
    <t>Выдача документов о прохождении подготовки, повышении квалификации и переподготовке кадров отрасли здравоохранения</t>
  </si>
  <si>
    <t>Выдача лицензии, переоформление, выдача дубликатов лицензии на медицинскую деятельность</t>
  </si>
  <si>
    <t>Выдача лицензии, переоформление, выдача дубликатов лицензии на фармацевтическую деятельность</t>
  </si>
  <si>
    <t>Выдача лицензии, переоформление, выдача дубликатов лицензии на деятельность, связанную с оборотом наркотических средств, психотропных веществ и прекурсоров в области здравоохранения</t>
  </si>
  <si>
    <t>Выдача справки с психоневрологического диспансера</t>
  </si>
  <si>
    <t>Выдача справки с наркологического диспансера</t>
  </si>
  <si>
    <t>Выдача справки с туберкулезного диспансера</t>
  </si>
  <si>
    <t>Предоставление общежития обучающимся в организациях технического и профессионального образования</t>
  </si>
  <si>
    <t>Выдача дубликатов документов о техническом и профессиональном образовании</t>
  </si>
  <si>
    <t>Прием документов в организации технического и профессионального, после среднего образования</t>
  </si>
  <si>
    <t>ВСЕГО</t>
  </si>
  <si>
    <t>_______________Ф.И.О.</t>
  </si>
  <si>
    <t>Количество оказанных государственных услуг</t>
  </si>
  <si>
    <t>Количество государственных услуг, оказанных с нарушением установленных сроков</t>
  </si>
  <si>
    <t>Отчет  о работе по внутреннему контролю за качеством предоставляемых государственных 
КГУ "Акмолинский областной психоневрологический диспансер"  за январь 2018г</t>
  </si>
  <si>
    <t>Отчет  о работе по внутреннему контролю за качеством предоставляемых государственных 
КГУ "Акмолинский областной психоневрологический диспансер" за февраль 2018 года</t>
  </si>
  <si>
    <t>Отчет  о работе по внутреннему контролю за качеством предоставляемых государственных 
управления здравоохранения Акмолинской области  за март  2018 года</t>
  </si>
  <si>
    <t>Отчет  о работе по внутреннему контролю за качеством предоставляемых государственных 
управления здравоохранения Акмолинской области  за апрель  2018 года</t>
  </si>
  <si>
    <t>Отчет  о работе по внутреннему контролю за качеством предоставляемых государственных 
управления здравоохранения Акмолинской области  за май  2018 года</t>
  </si>
  <si>
    <t>Отчет  о работе по внутреннему контролю за качеством предоставляемых государственных 
управления здравоохранения Акмолинской области  за июнь  2018 года</t>
  </si>
  <si>
    <t>Отчет  о работе по внутреннему контролю за качеством предоставляемых государственных 
управления здравоохранения Акмолинской области  за июль  2018года</t>
  </si>
  <si>
    <t>Отчет  о работе по внутреннему контролю за качеством предоставляемых государственных 
управления здравоохранения Акмолинской области  за август 2018 года</t>
  </si>
  <si>
    <t>Отчет  о работе по внутреннему контролю за качеством предоставляемых государственных 
управления здравоохранения Акмолинской области  за сентябрь  2018 года</t>
  </si>
  <si>
    <t>Отчет  о работе по внутреннему контролю за качеством предоставляемых государственных 
управления здравоохранения Акмолинской области  за октябрь  2018 года</t>
  </si>
  <si>
    <t>Отчет  о работе по внутреннему контролю за качеством предоставляемых государственных 
управления здравоохранения Акмолинской области  за ноябрь  2018 года</t>
  </si>
  <si>
    <t>Отчет  о работе по внутреннему контролю за качеством предоставляемых государственных 
управления здравоохранения Акмолинской области  за декабрь  2018 года</t>
  </si>
  <si>
    <t>Отчет  о работе по внутреннему контролю за качеством предоставляемых государственных 
управления здравоохранения Акмолинской области  за  2018 год</t>
  </si>
</sst>
</file>

<file path=xl/styles.xml><?xml version="1.0" encoding="utf-8"?>
<styleSheet xmlns="http://schemas.openxmlformats.org/spreadsheetml/2006/main">
  <fonts count="16"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b/>
      <sz val="12"/>
      <color indexed="10"/>
      <name val="Arial"/>
      <family val="2"/>
      <charset val="204"/>
    </font>
    <font>
      <sz val="12"/>
      <name val="Arial"/>
      <family val="2"/>
      <charset val="204"/>
    </font>
    <font>
      <sz val="10"/>
      <color indexed="8"/>
      <name val="Arial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3" fillId="0" borderId="0"/>
    <xf numFmtId="0" fontId="13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0" xfId="1" applyFont="1" applyFill="1" applyAlignment="1">
      <alignment horizontal="center"/>
    </xf>
    <xf numFmtId="0" fontId="0" fillId="0" borderId="0" xfId="1" applyFont="1" applyFill="1"/>
    <xf numFmtId="0" fontId="4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0" fontId="0" fillId="0" borderId="1" xfId="1" applyFont="1" applyFill="1" applyBorder="1" applyAlignment="1">
      <alignment horizontal="center" vertical="top"/>
    </xf>
    <xf numFmtId="1" fontId="0" fillId="0" borderId="1" xfId="1" applyNumberFormat="1" applyFont="1" applyFill="1" applyBorder="1" applyAlignment="1" applyProtection="1">
      <alignment horizontal="center" vertical="top" wrapText="1"/>
    </xf>
    <xf numFmtId="0" fontId="0" fillId="0" borderId="1" xfId="1" applyFont="1" applyFill="1" applyBorder="1" applyAlignment="1" applyProtection="1">
      <alignment horizontal="justify" vertical="top" wrapText="1"/>
    </xf>
    <xf numFmtId="1" fontId="8" fillId="2" borderId="1" xfId="1" applyNumberFormat="1" applyFont="1" applyFill="1" applyBorder="1" applyAlignment="1" applyProtection="1">
      <alignment horizontal="center"/>
    </xf>
    <xf numFmtId="1" fontId="9" fillId="0" borderId="1" xfId="1" applyNumberFormat="1" applyFont="1" applyFill="1" applyBorder="1" applyAlignment="1" applyProtection="1">
      <alignment horizontal="center"/>
      <protection locked="0"/>
    </xf>
    <xf numFmtId="0" fontId="10" fillId="0" borderId="1" xfId="3" applyFont="1" applyFill="1" applyBorder="1" applyAlignment="1" applyProtection="1">
      <alignment horizontal="center" vertical="center" wrapText="1"/>
    </xf>
    <xf numFmtId="0" fontId="10" fillId="0" borderId="1" xfId="3" applyFont="1" applyFill="1" applyBorder="1" applyAlignment="1" applyProtection="1">
      <alignment vertical="center" wrapText="1"/>
    </xf>
    <xf numFmtId="0" fontId="0" fillId="0" borderId="1" xfId="2" applyFont="1" applyFill="1" applyBorder="1" applyAlignment="1" applyProtection="1">
      <alignment horizontal="justify" vertical="top" wrapText="1"/>
    </xf>
    <xf numFmtId="1" fontId="0" fillId="0" borderId="1" xfId="2" applyNumberFormat="1" applyFont="1" applyFill="1" applyBorder="1" applyAlignment="1" applyProtection="1">
      <alignment horizontal="center" vertical="top" wrapText="1"/>
    </xf>
    <xf numFmtId="0" fontId="10" fillId="0" borderId="1" xfId="4" applyFont="1" applyFill="1" applyBorder="1" applyAlignment="1" applyProtection="1">
      <alignment vertical="center" wrapText="1"/>
    </xf>
    <xf numFmtId="0" fontId="6" fillId="0" borderId="1" xfId="1" applyFont="1" applyFill="1" applyBorder="1" applyAlignment="1">
      <alignment horizontal="center"/>
    </xf>
    <xf numFmtId="0" fontId="0" fillId="0" borderId="0" xfId="1" applyFont="1" applyFill="1" applyAlignment="1" applyProtection="1">
      <alignment horizontal="center"/>
      <protection locked="0"/>
    </xf>
    <xf numFmtId="0" fontId="0" fillId="0" borderId="0" xfId="1" applyFont="1" applyFill="1" applyProtection="1">
      <protection locked="0"/>
    </xf>
    <xf numFmtId="0" fontId="11" fillId="0" borderId="0" xfId="1" applyFont="1" applyAlignment="1" applyProtection="1">
      <protection locked="0"/>
    </xf>
    <xf numFmtId="0" fontId="11" fillId="0" borderId="0" xfId="1" applyFont="1" applyFill="1" applyAlignment="1" applyProtection="1">
      <alignment horizontal="left"/>
      <protection locked="0"/>
    </xf>
    <xf numFmtId="0" fontId="11" fillId="0" borderId="0" xfId="1" applyFont="1" applyProtection="1">
      <protection locked="0"/>
    </xf>
    <xf numFmtId="0" fontId="11" fillId="0" borderId="0" xfId="1" applyFont="1" applyFill="1" applyProtection="1">
      <protection locked="0"/>
    </xf>
    <xf numFmtId="1" fontId="9" fillId="0" borderId="1" xfId="1" applyNumberFormat="1" applyFont="1" applyFill="1" applyBorder="1" applyAlignment="1" applyProtection="1">
      <alignment horizontal="center"/>
    </xf>
    <xf numFmtId="0" fontId="14" fillId="0" borderId="0" xfId="1" applyFont="1" applyAlignment="1" applyProtection="1">
      <protection locked="0"/>
    </xf>
    <xf numFmtId="1" fontId="3" fillId="0" borderId="1" xfId="1" applyNumberFormat="1" applyFont="1" applyFill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5" fillId="0" borderId="0" xfId="1" applyFont="1" applyBorder="1" applyAlignment="1" applyProtection="1">
      <alignment horizontal="left"/>
      <protection locked="0"/>
    </xf>
    <xf numFmtId="0" fontId="15" fillId="0" borderId="0" xfId="1" applyFont="1" applyAlignment="1" applyProtection="1">
      <protection locked="0"/>
    </xf>
    <xf numFmtId="0" fontId="15" fillId="0" borderId="0" xfId="1" applyFont="1" applyBorder="1" applyAlignment="1" applyProtection="1">
      <alignment horizontal="center"/>
      <protection locked="0"/>
    </xf>
    <xf numFmtId="0" fontId="0" fillId="0" borderId="0" xfId="1" applyFont="1" applyFill="1" applyAlignment="1" applyProtection="1">
      <alignment wrapText="1"/>
      <protection locked="0"/>
    </xf>
    <xf numFmtId="0" fontId="14" fillId="0" borderId="0" xfId="1" applyFont="1" applyBorder="1" applyAlignment="1" applyProtection="1">
      <alignment horizontal="left"/>
      <protection locked="0"/>
    </xf>
    <xf numFmtId="0" fontId="14" fillId="0" borderId="0" xfId="1" applyFont="1" applyBorder="1" applyAlignment="1" applyProtection="1">
      <alignment horizontal="center"/>
      <protection locked="0"/>
    </xf>
    <xf numFmtId="0" fontId="3" fillId="0" borderId="0" xfId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 applyProtection="1">
      <alignment horizontal="left"/>
      <protection locked="0"/>
    </xf>
    <xf numFmtId="0" fontId="6" fillId="0" borderId="1" xfId="1" applyFont="1" applyFill="1" applyBorder="1" applyAlignment="1">
      <alignment horizontal="center"/>
    </xf>
    <xf numFmtId="0" fontId="4" fillId="0" borderId="0" xfId="1" applyFont="1" applyFill="1" applyBorder="1" applyAlignment="1" applyProtection="1">
      <alignment horizontal="center"/>
      <protection locked="0"/>
    </xf>
    <xf numFmtId="0" fontId="14" fillId="0" borderId="0" xfId="1" applyFont="1" applyBorder="1" applyAlignment="1" applyProtection="1">
      <alignment horizontal="left"/>
      <protection locked="0"/>
    </xf>
    <xf numFmtId="0" fontId="14" fillId="0" borderId="0" xfId="1" applyFont="1" applyBorder="1" applyAlignment="1" applyProtection="1">
      <alignment horizontal="center"/>
      <protection locked="0"/>
    </xf>
  </cellXfs>
  <cellStyles count="5">
    <cellStyle name="Обычный" xfId="0" builtinId="0"/>
    <cellStyle name="Обычный 2" xfId="1"/>
    <cellStyle name="Обычный 2 2" xfId="2"/>
    <cellStyle name="Обычный 3" xfId="3"/>
    <cellStyle name="Обычный 3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5"/>
  <sheetViews>
    <sheetView view="pageBreakPreview" zoomScaleNormal="80" zoomScaleSheetLayoutView="100" workbookViewId="0">
      <selection activeCell="A2" sqref="A2:L2"/>
    </sheetView>
  </sheetViews>
  <sheetFormatPr defaultColWidth="9.109375" defaultRowHeight="13.2"/>
  <cols>
    <col min="1" max="1" width="6.109375" style="1" customWidth="1"/>
    <col min="2" max="2" width="9.5546875" style="2" customWidth="1"/>
    <col min="3" max="3" width="59" style="2" customWidth="1"/>
    <col min="4" max="4" width="12.33203125" style="2" customWidth="1"/>
    <col min="5" max="6" width="9.109375" style="2"/>
    <col min="7" max="7" width="17.109375" style="2" customWidth="1"/>
    <col min="8" max="8" width="19.6640625" style="2" customWidth="1"/>
    <col min="9" max="9" width="15.44140625" style="2" customWidth="1"/>
    <col min="10" max="16384" width="9.109375" style="2"/>
  </cols>
  <sheetData>
    <row r="1" spans="1:12">
      <c r="A1" s="2"/>
    </row>
    <row r="2" spans="1:12" ht="48" customHeight="1">
      <c r="A2" s="33" t="s">
        <v>36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4" spans="1:12" ht="18.75" customHeight="1">
      <c r="A4" s="34" t="s">
        <v>0</v>
      </c>
      <c r="B4" s="34" t="s">
        <v>1</v>
      </c>
      <c r="C4" s="34" t="s">
        <v>2</v>
      </c>
      <c r="D4" s="35" t="s">
        <v>3</v>
      </c>
      <c r="E4" s="34" t="s">
        <v>4</v>
      </c>
      <c r="F4" s="34"/>
      <c r="G4" s="34"/>
      <c r="H4" s="34"/>
      <c r="I4" s="35" t="s">
        <v>5</v>
      </c>
      <c r="J4" s="34" t="s">
        <v>6</v>
      </c>
      <c r="K4" s="34"/>
      <c r="L4" s="34"/>
    </row>
    <row r="5" spans="1:12" ht="76.5" customHeight="1">
      <c r="A5" s="34"/>
      <c r="B5" s="34"/>
      <c r="C5" s="34"/>
      <c r="D5" s="35"/>
      <c r="E5" s="34" t="s">
        <v>7</v>
      </c>
      <c r="F5" s="34" t="s">
        <v>8</v>
      </c>
      <c r="G5" s="34" t="s">
        <v>9</v>
      </c>
      <c r="H5" s="34"/>
      <c r="I5" s="35"/>
      <c r="J5" s="34" t="s">
        <v>10</v>
      </c>
      <c r="K5" s="34" t="s">
        <v>8</v>
      </c>
      <c r="L5" s="34" t="s">
        <v>11</v>
      </c>
    </row>
    <row r="6" spans="1:12" ht="79.2">
      <c r="A6" s="34"/>
      <c r="B6" s="34"/>
      <c r="C6" s="34"/>
      <c r="D6" s="35"/>
      <c r="E6" s="34"/>
      <c r="F6" s="34"/>
      <c r="G6" s="3" t="s">
        <v>12</v>
      </c>
      <c r="H6" s="3" t="s">
        <v>13</v>
      </c>
      <c r="I6" s="35"/>
      <c r="J6" s="34"/>
      <c r="K6" s="34"/>
      <c r="L6" s="34"/>
    </row>
    <row r="7" spans="1:12">
      <c r="A7" s="4">
        <v>1</v>
      </c>
      <c r="B7" s="4">
        <v>2</v>
      </c>
      <c r="C7" s="4">
        <v>3</v>
      </c>
      <c r="D7" s="5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</row>
    <row r="8" spans="1:12" ht="40.200000000000003" customHeight="1">
      <c r="A8" s="6">
        <v>1</v>
      </c>
      <c r="B8" s="7">
        <v>601001</v>
      </c>
      <c r="C8" s="8" t="s">
        <v>14</v>
      </c>
      <c r="D8" s="9">
        <f>E8+F8+G8</f>
        <v>0</v>
      </c>
      <c r="E8" s="10"/>
      <c r="F8" s="10"/>
      <c r="G8" s="10"/>
      <c r="H8" s="10"/>
      <c r="I8" s="9">
        <f t="shared" ref="I8:I25" si="0">J8+K8+L8</f>
        <v>0</v>
      </c>
      <c r="J8" s="10"/>
      <c r="K8" s="10"/>
      <c r="L8" s="10"/>
    </row>
    <row r="9" spans="1:12" ht="44.4" customHeight="1">
      <c r="A9" s="6">
        <v>2</v>
      </c>
      <c r="B9" s="7">
        <v>601002</v>
      </c>
      <c r="C9" s="8" t="s">
        <v>15</v>
      </c>
      <c r="D9" s="9">
        <f t="shared" ref="D9:D25" si="1">E9+F9+G9</f>
        <v>0</v>
      </c>
      <c r="E9" s="10"/>
      <c r="F9" s="10"/>
      <c r="G9" s="10"/>
      <c r="H9" s="10"/>
      <c r="I9" s="9">
        <f t="shared" si="0"/>
        <v>0</v>
      </c>
      <c r="J9" s="10"/>
      <c r="K9" s="10"/>
      <c r="L9" s="10"/>
    </row>
    <row r="10" spans="1:12" ht="33.6" customHeight="1">
      <c r="A10" s="6">
        <v>3</v>
      </c>
      <c r="B10" s="7">
        <v>601003</v>
      </c>
      <c r="C10" s="8" t="s">
        <v>16</v>
      </c>
      <c r="D10" s="9">
        <f t="shared" si="1"/>
        <v>0</v>
      </c>
      <c r="E10" s="10"/>
      <c r="F10" s="10"/>
      <c r="G10" s="10"/>
      <c r="H10" s="10"/>
      <c r="I10" s="9">
        <f t="shared" si="0"/>
        <v>0</v>
      </c>
      <c r="J10" s="10"/>
      <c r="K10" s="10"/>
      <c r="L10" s="10"/>
    </row>
    <row r="11" spans="1:12" ht="39" customHeight="1">
      <c r="A11" s="6">
        <v>4</v>
      </c>
      <c r="B11" s="7">
        <v>601004</v>
      </c>
      <c r="C11" s="8" t="s">
        <v>17</v>
      </c>
      <c r="D11" s="9">
        <f t="shared" si="1"/>
        <v>0</v>
      </c>
      <c r="E11" s="10"/>
      <c r="F11" s="10"/>
      <c r="G11" s="10"/>
      <c r="H11" s="10"/>
      <c r="I11" s="9">
        <f t="shared" si="0"/>
        <v>0</v>
      </c>
      <c r="J11" s="10"/>
      <c r="K11" s="10"/>
      <c r="L11" s="10"/>
    </row>
    <row r="12" spans="1:12" ht="42" customHeight="1">
      <c r="A12" s="6">
        <v>5</v>
      </c>
      <c r="B12" s="11">
        <v>601005</v>
      </c>
      <c r="C12" s="12" t="s">
        <v>18</v>
      </c>
      <c r="D12" s="9">
        <f t="shared" si="1"/>
        <v>0</v>
      </c>
      <c r="E12" s="10"/>
      <c r="F12" s="10"/>
      <c r="G12" s="10"/>
      <c r="H12" s="10"/>
      <c r="I12" s="9">
        <f t="shared" si="0"/>
        <v>0</v>
      </c>
      <c r="J12" s="10"/>
      <c r="K12" s="10"/>
      <c r="L12" s="10"/>
    </row>
    <row r="13" spans="1:12" ht="39.6">
      <c r="A13" s="6">
        <v>6</v>
      </c>
      <c r="B13" s="11">
        <v>601006</v>
      </c>
      <c r="C13" s="12" t="s">
        <v>19</v>
      </c>
      <c r="D13" s="9">
        <f t="shared" si="1"/>
        <v>0</v>
      </c>
      <c r="E13" s="10"/>
      <c r="F13" s="10"/>
      <c r="G13" s="10"/>
      <c r="H13" s="10"/>
      <c r="I13" s="9">
        <f t="shared" si="0"/>
        <v>0</v>
      </c>
      <c r="J13" s="10"/>
      <c r="K13" s="10"/>
      <c r="L13" s="10"/>
    </row>
    <row r="14" spans="1:12" ht="39.6">
      <c r="A14" s="6">
        <v>7</v>
      </c>
      <c r="B14" s="11">
        <v>601007</v>
      </c>
      <c r="C14" s="12" t="s">
        <v>20</v>
      </c>
      <c r="D14" s="9">
        <f t="shared" si="1"/>
        <v>0</v>
      </c>
      <c r="E14" s="10"/>
      <c r="F14" s="10"/>
      <c r="G14" s="10"/>
      <c r="H14" s="10"/>
      <c r="I14" s="9">
        <f t="shared" si="0"/>
        <v>0</v>
      </c>
      <c r="J14" s="10"/>
      <c r="K14" s="10"/>
      <c r="L14" s="10"/>
    </row>
    <row r="15" spans="1:12" ht="41.4" customHeight="1">
      <c r="A15" s="6">
        <v>8</v>
      </c>
      <c r="B15" s="11">
        <v>601008</v>
      </c>
      <c r="C15" s="12" t="s">
        <v>21</v>
      </c>
      <c r="D15" s="9">
        <f t="shared" si="1"/>
        <v>0</v>
      </c>
      <c r="E15" s="10"/>
      <c r="F15" s="10"/>
      <c r="G15" s="10"/>
      <c r="H15" s="10"/>
      <c r="I15" s="9">
        <f t="shared" si="0"/>
        <v>0</v>
      </c>
      <c r="J15" s="10"/>
      <c r="K15" s="10"/>
      <c r="L15" s="10"/>
    </row>
    <row r="16" spans="1:12" ht="39.6">
      <c r="A16" s="6">
        <v>9</v>
      </c>
      <c r="B16" s="7">
        <v>602006</v>
      </c>
      <c r="C16" s="13" t="s">
        <v>22</v>
      </c>
      <c r="D16" s="9">
        <f t="shared" si="1"/>
        <v>0</v>
      </c>
      <c r="E16" s="10"/>
      <c r="F16" s="10"/>
      <c r="G16" s="10"/>
      <c r="H16" s="10"/>
      <c r="I16" s="9">
        <f t="shared" si="0"/>
        <v>0</v>
      </c>
      <c r="J16" s="10"/>
      <c r="K16" s="10"/>
      <c r="L16" s="10"/>
    </row>
    <row r="17" spans="1:12" ht="38.4" customHeight="1">
      <c r="A17" s="6">
        <v>10</v>
      </c>
      <c r="B17" s="7">
        <v>602011</v>
      </c>
      <c r="C17" s="8" t="s">
        <v>23</v>
      </c>
      <c r="D17" s="9">
        <f>E17+F17+G17+H17</f>
        <v>0</v>
      </c>
      <c r="E17" s="10"/>
      <c r="F17" s="10"/>
      <c r="G17" s="10"/>
      <c r="H17" s="10"/>
      <c r="I17" s="9">
        <f t="shared" si="0"/>
        <v>0</v>
      </c>
      <c r="J17" s="10"/>
      <c r="K17" s="10"/>
      <c r="L17" s="10"/>
    </row>
    <row r="18" spans="1:12" ht="43.95" customHeight="1">
      <c r="A18" s="6">
        <v>11</v>
      </c>
      <c r="B18" s="7">
        <v>602012</v>
      </c>
      <c r="C18" s="8" t="s">
        <v>24</v>
      </c>
      <c r="D18" s="9">
        <f>E18+F18+G18+H18</f>
        <v>0</v>
      </c>
      <c r="E18" s="10"/>
      <c r="F18" s="10"/>
      <c r="G18" s="10"/>
      <c r="H18" s="10"/>
      <c r="I18" s="9">
        <f t="shared" si="0"/>
        <v>0</v>
      </c>
      <c r="J18" s="10"/>
      <c r="K18" s="10"/>
      <c r="L18" s="10"/>
    </row>
    <row r="19" spans="1:12" ht="73.2" customHeight="1">
      <c r="A19" s="6">
        <v>12</v>
      </c>
      <c r="B19" s="7">
        <v>602013</v>
      </c>
      <c r="C19" s="8" t="s">
        <v>25</v>
      </c>
      <c r="D19" s="9">
        <f>E19+F19+G19+H19</f>
        <v>0</v>
      </c>
      <c r="E19" s="10"/>
      <c r="F19" s="10"/>
      <c r="G19" s="10"/>
      <c r="H19" s="10"/>
      <c r="I19" s="9">
        <f t="shared" si="0"/>
        <v>0</v>
      </c>
      <c r="J19" s="10"/>
      <c r="K19" s="10"/>
      <c r="L19" s="10"/>
    </row>
    <row r="20" spans="1:12" ht="30.6" customHeight="1">
      <c r="A20" s="6">
        <v>13</v>
      </c>
      <c r="B20" s="7">
        <v>604001</v>
      </c>
      <c r="C20" s="8" t="s">
        <v>26</v>
      </c>
      <c r="D20" s="9">
        <f t="shared" si="1"/>
        <v>3167</v>
      </c>
      <c r="E20" s="10"/>
      <c r="F20" s="10"/>
      <c r="G20" s="10">
        <v>3167</v>
      </c>
      <c r="H20" s="10"/>
      <c r="I20" s="9">
        <f t="shared" si="0"/>
        <v>0</v>
      </c>
      <c r="J20" s="10"/>
      <c r="K20" s="10"/>
      <c r="L20" s="10"/>
    </row>
    <row r="21" spans="1:12" ht="29.4" customHeight="1">
      <c r="A21" s="6">
        <v>14</v>
      </c>
      <c r="B21" s="7">
        <v>604002</v>
      </c>
      <c r="C21" s="8" t="s">
        <v>27</v>
      </c>
      <c r="D21" s="9">
        <f t="shared" si="1"/>
        <v>833</v>
      </c>
      <c r="E21" s="10"/>
      <c r="F21" s="10"/>
      <c r="G21" s="10">
        <v>833</v>
      </c>
      <c r="H21" s="10"/>
      <c r="I21" s="9">
        <f t="shared" si="0"/>
        <v>0</v>
      </c>
      <c r="J21" s="10"/>
      <c r="K21" s="10"/>
      <c r="L21" s="10"/>
    </row>
    <row r="22" spans="1:12" ht="31.2" customHeight="1">
      <c r="A22" s="6">
        <v>15</v>
      </c>
      <c r="B22" s="7">
        <v>604003</v>
      </c>
      <c r="C22" s="8" t="s">
        <v>28</v>
      </c>
      <c r="D22" s="9">
        <f t="shared" si="1"/>
        <v>0</v>
      </c>
      <c r="E22" s="10"/>
      <c r="F22" s="10"/>
      <c r="G22" s="10"/>
      <c r="H22" s="10"/>
      <c r="I22" s="9">
        <f t="shared" si="0"/>
        <v>0</v>
      </c>
      <c r="J22" s="10"/>
      <c r="K22" s="10"/>
      <c r="L22" s="10"/>
    </row>
    <row r="23" spans="1:12" ht="41.4" customHeight="1">
      <c r="A23" s="6">
        <v>16</v>
      </c>
      <c r="B23" s="14">
        <v>803002</v>
      </c>
      <c r="C23" s="13" t="s">
        <v>29</v>
      </c>
      <c r="D23" s="9">
        <f t="shared" si="1"/>
        <v>0</v>
      </c>
      <c r="E23" s="10"/>
      <c r="F23" s="10"/>
      <c r="G23" s="10"/>
      <c r="H23" s="10"/>
      <c r="I23" s="9">
        <f t="shared" si="0"/>
        <v>0</v>
      </c>
      <c r="J23" s="10"/>
      <c r="K23" s="10"/>
      <c r="L23" s="10"/>
    </row>
    <row r="24" spans="1:12" ht="42" customHeight="1">
      <c r="A24" s="6">
        <v>17</v>
      </c>
      <c r="B24" s="14">
        <v>803007</v>
      </c>
      <c r="C24" s="13" t="s">
        <v>30</v>
      </c>
      <c r="D24" s="9">
        <f t="shared" si="1"/>
        <v>0</v>
      </c>
      <c r="E24" s="10"/>
      <c r="F24" s="10"/>
      <c r="G24" s="10"/>
      <c r="H24" s="10"/>
      <c r="I24" s="9">
        <f t="shared" si="0"/>
        <v>0</v>
      </c>
      <c r="J24" s="10"/>
      <c r="K24" s="10"/>
      <c r="L24" s="10"/>
    </row>
    <row r="25" spans="1:12" ht="43.95" customHeight="1">
      <c r="A25" s="6">
        <v>18</v>
      </c>
      <c r="B25" s="14">
        <v>803009</v>
      </c>
      <c r="C25" s="15" t="s">
        <v>31</v>
      </c>
      <c r="D25" s="9">
        <f t="shared" si="1"/>
        <v>0</v>
      </c>
      <c r="E25" s="10"/>
      <c r="F25" s="10"/>
      <c r="G25" s="10"/>
      <c r="H25" s="10"/>
      <c r="I25" s="9">
        <f t="shared" si="0"/>
        <v>0</v>
      </c>
      <c r="J25" s="10"/>
      <c r="K25" s="10"/>
      <c r="L25" s="10"/>
    </row>
    <row r="26" spans="1:12" ht="33.6" customHeight="1">
      <c r="A26" s="37">
        <v>18</v>
      </c>
      <c r="B26" s="37"/>
      <c r="C26" s="16" t="s">
        <v>32</v>
      </c>
      <c r="D26" s="9">
        <f>E26+F26+G26+H26</f>
        <v>4000</v>
      </c>
      <c r="E26" s="9">
        <f t="shared" ref="E26:L26" si="2">SUM(E8:E25)</f>
        <v>0</v>
      </c>
      <c r="F26" s="9">
        <f t="shared" si="2"/>
        <v>0</v>
      </c>
      <c r="G26" s="9">
        <f t="shared" si="2"/>
        <v>4000</v>
      </c>
      <c r="H26" s="9">
        <f t="shared" si="2"/>
        <v>0</v>
      </c>
      <c r="I26" s="9">
        <f t="shared" si="2"/>
        <v>0</v>
      </c>
      <c r="J26" s="9">
        <f t="shared" si="2"/>
        <v>0</v>
      </c>
      <c r="K26" s="9">
        <f t="shared" si="2"/>
        <v>0</v>
      </c>
      <c r="L26" s="9">
        <f t="shared" si="2"/>
        <v>0</v>
      </c>
    </row>
    <row r="27" spans="1:12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</row>
    <row r="28" spans="1:12" ht="15.6">
      <c r="A28" s="17"/>
      <c r="B28" s="18"/>
      <c r="C28" s="39"/>
      <c r="D28" s="39"/>
      <c r="E28" s="39"/>
      <c r="F28" s="19"/>
      <c r="G28" s="40"/>
      <c r="H28" s="40"/>
      <c r="I28" s="40"/>
      <c r="J28" s="40"/>
      <c r="K28" s="40"/>
      <c r="L28" s="18"/>
    </row>
    <row r="29" spans="1:12" ht="15.6">
      <c r="A29" s="17"/>
      <c r="B29" s="18"/>
      <c r="C29" s="20"/>
      <c r="D29" s="21"/>
      <c r="E29" s="21"/>
      <c r="F29" s="21"/>
      <c r="G29" s="21"/>
      <c r="H29" s="21"/>
      <c r="I29" s="21"/>
      <c r="J29" s="21"/>
      <c r="K29" s="21"/>
      <c r="L29" s="18"/>
    </row>
    <row r="30" spans="1:12" ht="15.6">
      <c r="A30" s="17"/>
      <c r="B30" s="18"/>
      <c r="C30" s="20"/>
      <c r="D30" s="21"/>
      <c r="E30" s="21"/>
      <c r="F30" s="21"/>
      <c r="G30" s="21"/>
      <c r="H30" s="21"/>
      <c r="I30" s="21"/>
      <c r="J30" s="21"/>
      <c r="K30" s="21"/>
      <c r="L30" s="18"/>
    </row>
    <row r="31" spans="1:12" ht="15.6">
      <c r="A31" s="17"/>
      <c r="B31" s="18"/>
      <c r="C31" s="22"/>
      <c r="D31" s="21"/>
      <c r="E31" s="21"/>
      <c r="F31" s="21"/>
      <c r="G31" s="21"/>
      <c r="H31" s="21"/>
      <c r="I31" s="21"/>
      <c r="J31" s="21"/>
      <c r="K31" s="21"/>
      <c r="L31" s="18"/>
    </row>
    <row r="32" spans="1:12" ht="15.6">
      <c r="A32" s="17"/>
      <c r="B32" s="18"/>
      <c r="C32" s="36"/>
      <c r="D32" s="36"/>
      <c r="E32" s="36"/>
      <c r="F32" s="36"/>
      <c r="G32" s="21"/>
      <c r="H32" s="21"/>
      <c r="I32" s="21"/>
      <c r="J32" s="21"/>
      <c r="K32" s="21"/>
      <c r="L32" s="18"/>
    </row>
    <row r="33" spans="1:12">
      <c r="A33" s="17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</row>
    <row r="34" spans="1:12">
      <c r="A34" s="17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</row>
    <row r="35" spans="1:12">
      <c r="A35" s="17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 spans="1:12">
      <c r="A36" s="17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</row>
    <row r="37" spans="1:12">
      <c r="A37" s="17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 spans="1:12">
      <c r="A38" s="17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</row>
    <row r="39" spans="1:12">
      <c r="A39" s="17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2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</row>
    <row r="41" spans="1:12">
      <c r="A41" s="17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</row>
    <row r="42" spans="1:12">
      <c r="A42" s="17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</row>
    <row r="43" spans="1:12">
      <c r="A43" s="17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</row>
    <row r="44" spans="1:12">
      <c r="A44" s="17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</row>
    <row r="45" spans="1:12">
      <c r="A45" s="17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</row>
    <row r="46" spans="1:12">
      <c r="A46" s="17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</row>
    <row r="47" spans="1:12">
      <c r="A47" s="17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</row>
    <row r="48" spans="1:12">
      <c r="A48" s="17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</row>
    <row r="49" spans="1:12">
      <c r="A49" s="17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</row>
    <row r="50" spans="1:12">
      <c r="A50" s="17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</row>
    <row r="51" spans="1:12">
      <c r="A51" s="17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</row>
    <row r="52" spans="1:12">
      <c r="A52" s="17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</row>
    <row r="53" spans="1:12">
      <c r="A53" s="17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</row>
    <row r="54" spans="1:12">
      <c r="A54" s="17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</row>
    <row r="55" spans="1:12">
      <c r="A55" s="17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</row>
    <row r="56" spans="1:12">
      <c r="A56" s="17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</row>
    <row r="57" spans="1:12">
      <c r="A57" s="17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</row>
    <row r="58" spans="1:12">
      <c r="A58" s="17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</row>
    <row r="59" spans="1:12">
      <c r="A59" s="17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</row>
    <row r="60" spans="1:12">
      <c r="A60" s="17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</row>
    <row r="61" spans="1:12">
      <c r="A61" s="17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</row>
    <row r="62" spans="1:12">
      <c r="A62" s="17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</row>
    <row r="63" spans="1:12">
      <c r="A63" s="17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</row>
    <row r="64" spans="1:12">
      <c r="A64" s="17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</row>
    <row r="65" spans="1:12">
      <c r="A65" s="17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</row>
  </sheetData>
  <sheetProtection password="EC77" sheet="1" objects="1" scenarios="1" formatCells="0" formatColumns="0" formatRows="0" insertColumns="0" insertRows="0" insertHyperlinks="0" deleteColumns="0" deleteRows="0" sort="0" autoFilter="0" pivotTables="0"/>
  <mergeCells count="19">
    <mergeCell ref="C32:F32"/>
    <mergeCell ref="A26:B26"/>
    <mergeCell ref="A27:L27"/>
    <mergeCell ref="C28:E28"/>
    <mergeCell ref="G28:K28"/>
    <mergeCell ref="A2:L2"/>
    <mergeCell ref="A4:A6"/>
    <mergeCell ref="B4:B6"/>
    <mergeCell ref="C4:C6"/>
    <mergeCell ref="D4:D6"/>
    <mergeCell ref="E4:H4"/>
    <mergeCell ref="I4:I6"/>
    <mergeCell ref="J4:L4"/>
    <mergeCell ref="E5:E6"/>
    <mergeCell ref="F5:F6"/>
    <mergeCell ref="G5:H5"/>
    <mergeCell ref="J5:J6"/>
    <mergeCell ref="K5:K6"/>
    <mergeCell ref="L5:L6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70" firstPageNumber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65"/>
  <sheetViews>
    <sheetView view="pageBreakPreview" zoomScale="60" zoomScaleNormal="80" workbookViewId="0">
      <selection activeCell="A2" sqref="A2:L2"/>
    </sheetView>
  </sheetViews>
  <sheetFormatPr defaultColWidth="9.109375" defaultRowHeight="13.2"/>
  <cols>
    <col min="1" max="1" width="6.109375" style="1" customWidth="1"/>
    <col min="2" max="2" width="9.5546875" style="2" customWidth="1"/>
    <col min="3" max="3" width="59" style="2" customWidth="1"/>
    <col min="4" max="4" width="12.33203125" style="2" customWidth="1"/>
    <col min="5" max="6" width="9.109375" style="2"/>
    <col min="7" max="7" width="17.109375" style="2" customWidth="1"/>
    <col min="8" max="8" width="19.6640625" style="2" customWidth="1"/>
    <col min="9" max="9" width="15.44140625" style="2" customWidth="1"/>
    <col min="10" max="16384" width="9.109375" style="2"/>
  </cols>
  <sheetData>
    <row r="1" spans="1:12">
      <c r="A1" s="2"/>
    </row>
    <row r="2" spans="1:12" ht="34.5" customHeight="1">
      <c r="A2" s="33" t="s">
        <v>45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4" spans="1:12" ht="18.75" customHeight="1">
      <c r="A4" s="34" t="s">
        <v>0</v>
      </c>
      <c r="B4" s="34" t="s">
        <v>1</v>
      </c>
      <c r="C4" s="34" t="s">
        <v>2</v>
      </c>
      <c r="D4" s="35" t="s">
        <v>3</v>
      </c>
      <c r="E4" s="34" t="s">
        <v>4</v>
      </c>
      <c r="F4" s="34"/>
      <c r="G4" s="34"/>
      <c r="H4" s="34"/>
      <c r="I4" s="35" t="s">
        <v>5</v>
      </c>
      <c r="J4" s="34" t="s">
        <v>6</v>
      </c>
      <c r="K4" s="34"/>
      <c r="L4" s="34"/>
    </row>
    <row r="5" spans="1:12" ht="76.5" customHeight="1">
      <c r="A5" s="34"/>
      <c r="B5" s="34"/>
      <c r="C5" s="34"/>
      <c r="D5" s="35"/>
      <c r="E5" s="34" t="s">
        <v>7</v>
      </c>
      <c r="F5" s="34" t="s">
        <v>8</v>
      </c>
      <c r="G5" s="34" t="s">
        <v>9</v>
      </c>
      <c r="H5" s="34"/>
      <c r="I5" s="35"/>
      <c r="J5" s="34" t="s">
        <v>10</v>
      </c>
      <c r="K5" s="34" t="s">
        <v>8</v>
      </c>
      <c r="L5" s="34" t="s">
        <v>11</v>
      </c>
    </row>
    <row r="6" spans="1:12" ht="79.2">
      <c r="A6" s="34"/>
      <c r="B6" s="34"/>
      <c r="C6" s="34"/>
      <c r="D6" s="35"/>
      <c r="E6" s="34"/>
      <c r="F6" s="34"/>
      <c r="G6" s="3" t="s">
        <v>12</v>
      </c>
      <c r="H6" s="3" t="s">
        <v>13</v>
      </c>
      <c r="I6" s="35"/>
      <c r="J6" s="34"/>
      <c r="K6" s="34"/>
      <c r="L6" s="34"/>
    </row>
    <row r="7" spans="1:12">
      <c r="A7" s="4">
        <v>1</v>
      </c>
      <c r="B7" s="4">
        <v>2</v>
      </c>
      <c r="C7" s="4">
        <v>3</v>
      </c>
      <c r="D7" s="5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</row>
    <row r="8" spans="1:12" ht="40.200000000000003" customHeight="1">
      <c r="A8" s="6">
        <v>1</v>
      </c>
      <c r="B8" s="7">
        <v>601001</v>
      </c>
      <c r="C8" s="8" t="s">
        <v>14</v>
      </c>
      <c r="D8" s="9">
        <f>E8+F8+G8</f>
        <v>0</v>
      </c>
      <c r="E8" s="10"/>
      <c r="F8" s="10"/>
      <c r="G8" s="10"/>
      <c r="H8" s="10"/>
      <c r="I8" s="9">
        <f t="shared" ref="I8:I25" si="0">J8+K8+L8</f>
        <v>0</v>
      </c>
      <c r="J8" s="10"/>
      <c r="K8" s="10"/>
      <c r="L8" s="10"/>
    </row>
    <row r="9" spans="1:12" ht="44.4" customHeight="1">
      <c r="A9" s="6">
        <v>2</v>
      </c>
      <c r="B9" s="7">
        <v>601002</v>
      </c>
      <c r="C9" s="8" t="s">
        <v>15</v>
      </c>
      <c r="D9" s="9">
        <f t="shared" ref="D9:D25" si="1">E9+F9+G9</f>
        <v>0</v>
      </c>
      <c r="E9" s="10"/>
      <c r="F9" s="10"/>
      <c r="G9" s="10"/>
      <c r="H9" s="10"/>
      <c r="I9" s="9">
        <f t="shared" si="0"/>
        <v>0</v>
      </c>
      <c r="J9" s="10"/>
      <c r="K9" s="10"/>
      <c r="L9" s="10"/>
    </row>
    <row r="10" spans="1:12" ht="33.6" customHeight="1">
      <c r="A10" s="6">
        <v>3</v>
      </c>
      <c r="B10" s="7">
        <v>601003</v>
      </c>
      <c r="C10" s="8" t="s">
        <v>16</v>
      </c>
      <c r="D10" s="9">
        <f t="shared" si="1"/>
        <v>0</v>
      </c>
      <c r="E10" s="10"/>
      <c r="F10" s="10"/>
      <c r="G10" s="10"/>
      <c r="H10" s="10"/>
      <c r="I10" s="9">
        <f t="shared" si="0"/>
        <v>0</v>
      </c>
      <c r="J10" s="10"/>
      <c r="K10" s="10"/>
      <c r="L10" s="10"/>
    </row>
    <row r="11" spans="1:12" ht="39" customHeight="1">
      <c r="A11" s="6">
        <v>4</v>
      </c>
      <c r="B11" s="7">
        <v>601004</v>
      </c>
      <c r="C11" s="8" t="s">
        <v>17</v>
      </c>
      <c r="D11" s="9">
        <f t="shared" si="1"/>
        <v>0</v>
      </c>
      <c r="E11" s="10"/>
      <c r="F11" s="10"/>
      <c r="G11" s="10"/>
      <c r="H11" s="10"/>
      <c r="I11" s="9">
        <f t="shared" si="0"/>
        <v>0</v>
      </c>
      <c r="J11" s="10"/>
      <c r="K11" s="10"/>
      <c r="L11" s="10"/>
    </row>
    <row r="12" spans="1:12" ht="42" customHeight="1">
      <c r="A12" s="6">
        <v>5</v>
      </c>
      <c r="B12" s="11">
        <v>601005</v>
      </c>
      <c r="C12" s="12" t="s">
        <v>18</v>
      </c>
      <c r="D12" s="9">
        <f t="shared" si="1"/>
        <v>0</v>
      </c>
      <c r="E12" s="10"/>
      <c r="F12" s="10"/>
      <c r="G12" s="10"/>
      <c r="H12" s="10"/>
      <c r="I12" s="9">
        <f t="shared" si="0"/>
        <v>0</v>
      </c>
      <c r="J12" s="10"/>
      <c r="K12" s="10"/>
      <c r="L12" s="10"/>
    </row>
    <row r="13" spans="1:12" ht="39.6">
      <c r="A13" s="6">
        <v>6</v>
      </c>
      <c r="B13" s="11">
        <v>601006</v>
      </c>
      <c r="C13" s="12" t="s">
        <v>19</v>
      </c>
      <c r="D13" s="9">
        <f t="shared" si="1"/>
        <v>0</v>
      </c>
      <c r="E13" s="10"/>
      <c r="F13" s="10"/>
      <c r="G13" s="10"/>
      <c r="H13" s="10"/>
      <c r="I13" s="9">
        <f t="shared" si="0"/>
        <v>0</v>
      </c>
      <c r="J13" s="10"/>
      <c r="K13" s="10"/>
      <c r="L13" s="10"/>
    </row>
    <row r="14" spans="1:12" ht="39.6">
      <c r="A14" s="6">
        <v>7</v>
      </c>
      <c r="B14" s="11">
        <v>601007</v>
      </c>
      <c r="C14" s="12" t="s">
        <v>20</v>
      </c>
      <c r="D14" s="9">
        <f t="shared" si="1"/>
        <v>0</v>
      </c>
      <c r="E14" s="10"/>
      <c r="F14" s="10"/>
      <c r="G14" s="10"/>
      <c r="H14" s="10"/>
      <c r="I14" s="9">
        <f t="shared" si="0"/>
        <v>0</v>
      </c>
      <c r="J14" s="10"/>
      <c r="K14" s="10"/>
      <c r="L14" s="10"/>
    </row>
    <row r="15" spans="1:12" ht="41.4" customHeight="1">
      <c r="A15" s="6">
        <v>8</v>
      </c>
      <c r="B15" s="11">
        <v>601008</v>
      </c>
      <c r="C15" s="12" t="s">
        <v>21</v>
      </c>
      <c r="D15" s="9">
        <f t="shared" si="1"/>
        <v>0</v>
      </c>
      <c r="E15" s="10"/>
      <c r="F15" s="10"/>
      <c r="G15" s="10"/>
      <c r="H15" s="10"/>
      <c r="I15" s="9">
        <f t="shared" si="0"/>
        <v>0</v>
      </c>
      <c r="J15" s="10"/>
      <c r="K15" s="10"/>
      <c r="L15" s="10"/>
    </row>
    <row r="16" spans="1:12" ht="39.6">
      <c r="A16" s="6">
        <v>9</v>
      </c>
      <c r="B16" s="7">
        <v>602006</v>
      </c>
      <c r="C16" s="13" t="s">
        <v>22</v>
      </c>
      <c r="D16" s="9">
        <f t="shared" si="1"/>
        <v>0</v>
      </c>
      <c r="E16" s="10"/>
      <c r="F16" s="10"/>
      <c r="G16" s="10"/>
      <c r="H16" s="10"/>
      <c r="I16" s="9">
        <f t="shared" si="0"/>
        <v>0</v>
      </c>
      <c r="J16" s="10"/>
      <c r="K16" s="10"/>
      <c r="L16" s="10"/>
    </row>
    <row r="17" spans="1:12" ht="38.4" customHeight="1">
      <c r="A17" s="6">
        <v>10</v>
      </c>
      <c r="B17" s="7">
        <v>602011</v>
      </c>
      <c r="C17" s="8" t="s">
        <v>23</v>
      </c>
      <c r="D17" s="9">
        <f>E17+F17+G17+H17</f>
        <v>0</v>
      </c>
      <c r="E17" s="10"/>
      <c r="F17" s="10"/>
      <c r="G17" s="10"/>
      <c r="H17" s="10"/>
      <c r="I17" s="9">
        <f t="shared" si="0"/>
        <v>0</v>
      </c>
      <c r="J17" s="10"/>
      <c r="K17" s="10"/>
      <c r="L17" s="10"/>
    </row>
    <row r="18" spans="1:12" ht="43.95" customHeight="1">
      <c r="A18" s="6">
        <v>11</v>
      </c>
      <c r="B18" s="7">
        <v>602012</v>
      </c>
      <c r="C18" s="8" t="s">
        <v>24</v>
      </c>
      <c r="D18" s="9">
        <f>E18+F18+G18+H18</f>
        <v>0</v>
      </c>
      <c r="E18" s="10"/>
      <c r="F18" s="10"/>
      <c r="G18" s="10"/>
      <c r="H18" s="10"/>
      <c r="I18" s="9">
        <f t="shared" si="0"/>
        <v>0</v>
      </c>
      <c r="J18" s="10"/>
      <c r="K18" s="10"/>
      <c r="L18" s="10"/>
    </row>
    <row r="19" spans="1:12" ht="73.2" customHeight="1">
      <c r="A19" s="6">
        <v>12</v>
      </c>
      <c r="B19" s="7">
        <v>602013</v>
      </c>
      <c r="C19" s="8" t="s">
        <v>25</v>
      </c>
      <c r="D19" s="9">
        <f>E19+F19+G19+H19</f>
        <v>0</v>
      </c>
      <c r="E19" s="10"/>
      <c r="F19" s="10"/>
      <c r="G19" s="10"/>
      <c r="H19" s="10"/>
      <c r="I19" s="9">
        <f t="shared" si="0"/>
        <v>0</v>
      </c>
      <c r="J19" s="10"/>
      <c r="K19" s="10"/>
      <c r="L19" s="10"/>
    </row>
    <row r="20" spans="1:12" ht="30.6" customHeight="1">
      <c r="A20" s="6">
        <v>13</v>
      </c>
      <c r="B20" s="7">
        <v>604001</v>
      </c>
      <c r="C20" s="8" t="s">
        <v>26</v>
      </c>
      <c r="D20" s="9">
        <f t="shared" si="1"/>
        <v>2405</v>
      </c>
      <c r="E20" s="10"/>
      <c r="F20" s="10"/>
      <c r="G20" s="10">
        <v>2405</v>
      </c>
      <c r="H20" s="10"/>
      <c r="I20" s="9">
        <f t="shared" si="0"/>
        <v>0</v>
      </c>
      <c r="J20" s="10"/>
      <c r="K20" s="10"/>
      <c r="L20" s="10"/>
    </row>
    <row r="21" spans="1:12" ht="29.4" customHeight="1">
      <c r="A21" s="6">
        <v>14</v>
      </c>
      <c r="B21" s="7">
        <v>604002</v>
      </c>
      <c r="C21" s="8" t="s">
        <v>27</v>
      </c>
      <c r="D21" s="9">
        <f t="shared" si="1"/>
        <v>2322</v>
      </c>
      <c r="E21" s="10"/>
      <c r="F21" s="10"/>
      <c r="G21" s="10">
        <v>2322</v>
      </c>
      <c r="H21" s="10"/>
      <c r="I21" s="9">
        <f t="shared" si="0"/>
        <v>0</v>
      </c>
      <c r="J21" s="10"/>
      <c r="K21" s="10"/>
      <c r="L21" s="10"/>
    </row>
    <row r="22" spans="1:12" ht="31.2" customHeight="1">
      <c r="A22" s="6">
        <v>15</v>
      </c>
      <c r="B22" s="7">
        <v>604003</v>
      </c>
      <c r="C22" s="8" t="s">
        <v>28</v>
      </c>
      <c r="D22" s="9">
        <f t="shared" si="1"/>
        <v>0</v>
      </c>
      <c r="E22" s="10"/>
      <c r="F22" s="10"/>
      <c r="G22" s="10"/>
      <c r="H22" s="10"/>
      <c r="I22" s="9">
        <f t="shared" si="0"/>
        <v>0</v>
      </c>
      <c r="J22" s="10"/>
      <c r="K22" s="10"/>
      <c r="L22" s="10"/>
    </row>
    <row r="23" spans="1:12" ht="41.4" customHeight="1">
      <c r="A23" s="6">
        <v>16</v>
      </c>
      <c r="B23" s="14">
        <v>803002</v>
      </c>
      <c r="C23" s="13" t="s">
        <v>29</v>
      </c>
      <c r="D23" s="9">
        <f t="shared" si="1"/>
        <v>0</v>
      </c>
      <c r="E23" s="10"/>
      <c r="F23" s="10"/>
      <c r="G23" s="10"/>
      <c r="H23" s="10"/>
      <c r="I23" s="9">
        <f t="shared" si="0"/>
        <v>0</v>
      </c>
      <c r="J23" s="10"/>
      <c r="K23" s="10"/>
      <c r="L23" s="10"/>
    </row>
    <row r="24" spans="1:12" ht="42" customHeight="1">
      <c r="A24" s="6">
        <v>17</v>
      </c>
      <c r="B24" s="14">
        <v>803007</v>
      </c>
      <c r="C24" s="13" t="s">
        <v>30</v>
      </c>
      <c r="D24" s="9">
        <f t="shared" si="1"/>
        <v>0</v>
      </c>
      <c r="E24" s="10"/>
      <c r="F24" s="10"/>
      <c r="G24" s="10"/>
      <c r="H24" s="10"/>
      <c r="I24" s="9">
        <f t="shared" si="0"/>
        <v>0</v>
      </c>
      <c r="J24" s="10"/>
      <c r="K24" s="10"/>
      <c r="L24" s="10"/>
    </row>
    <row r="25" spans="1:12" ht="43.95" customHeight="1">
      <c r="A25" s="6">
        <v>18</v>
      </c>
      <c r="B25" s="14">
        <v>803009</v>
      </c>
      <c r="C25" s="15" t="s">
        <v>31</v>
      </c>
      <c r="D25" s="9">
        <f t="shared" si="1"/>
        <v>0</v>
      </c>
      <c r="E25" s="10"/>
      <c r="F25" s="10"/>
      <c r="G25" s="10"/>
      <c r="H25" s="10"/>
      <c r="I25" s="9">
        <f t="shared" si="0"/>
        <v>0</v>
      </c>
      <c r="J25" s="10"/>
      <c r="K25" s="10"/>
      <c r="L25" s="10"/>
    </row>
    <row r="26" spans="1:12" ht="33.6" customHeight="1">
      <c r="A26" s="37">
        <v>18</v>
      </c>
      <c r="B26" s="37"/>
      <c r="C26" s="16" t="s">
        <v>32</v>
      </c>
      <c r="D26" s="9">
        <f>E26+F26+G26+H26</f>
        <v>4727</v>
      </c>
      <c r="E26" s="9">
        <f t="shared" ref="E26:L26" si="2">SUM(E8:E25)</f>
        <v>0</v>
      </c>
      <c r="F26" s="9">
        <f t="shared" si="2"/>
        <v>0</v>
      </c>
      <c r="G26" s="9">
        <f t="shared" si="2"/>
        <v>4727</v>
      </c>
      <c r="H26" s="9">
        <f t="shared" si="2"/>
        <v>0</v>
      </c>
      <c r="I26" s="9">
        <f t="shared" si="2"/>
        <v>0</v>
      </c>
      <c r="J26" s="9">
        <f t="shared" si="2"/>
        <v>0</v>
      </c>
      <c r="K26" s="9">
        <f t="shared" si="2"/>
        <v>0</v>
      </c>
      <c r="L26" s="9">
        <f t="shared" si="2"/>
        <v>0</v>
      </c>
    </row>
    <row r="27" spans="1:12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</row>
    <row r="28" spans="1:12" ht="17.399999999999999">
      <c r="A28" s="17"/>
      <c r="B28" s="18"/>
      <c r="C28" s="27"/>
      <c r="D28" s="27"/>
      <c r="E28" s="27"/>
      <c r="F28" s="28"/>
      <c r="G28" s="18"/>
      <c r="H28" s="29"/>
      <c r="I28" s="26"/>
      <c r="J28" s="26"/>
      <c r="K28" s="26"/>
      <c r="L28" s="18"/>
    </row>
    <row r="29" spans="1:12" ht="15.6">
      <c r="A29" s="17"/>
      <c r="B29" s="18"/>
      <c r="C29" s="20"/>
      <c r="D29" s="21"/>
      <c r="E29" s="21"/>
      <c r="F29" s="21"/>
      <c r="G29" s="21"/>
      <c r="H29" s="21"/>
      <c r="I29" s="21"/>
      <c r="J29" s="21"/>
      <c r="K29" s="21"/>
      <c r="L29" s="18"/>
    </row>
    <row r="30" spans="1:12" ht="15.6">
      <c r="A30" s="17"/>
      <c r="B30" s="18"/>
      <c r="C30" s="20"/>
      <c r="D30" s="21"/>
      <c r="E30" s="21"/>
      <c r="F30" s="21"/>
      <c r="G30" s="21"/>
      <c r="H30" s="21"/>
      <c r="I30" s="21"/>
      <c r="J30" s="21"/>
      <c r="K30" s="21"/>
      <c r="L30" s="18"/>
    </row>
    <row r="31" spans="1:12" ht="15.6">
      <c r="A31" s="17"/>
      <c r="B31" s="18"/>
      <c r="C31" s="22"/>
      <c r="D31" s="21"/>
      <c r="E31" s="21"/>
      <c r="F31" s="21"/>
      <c r="G31" s="21"/>
      <c r="H31" s="21"/>
      <c r="I31" s="21"/>
      <c r="J31" s="21"/>
      <c r="K31" s="21"/>
      <c r="L31" s="18"/>
    </row>
    <row r="32" spans="1:12" ht="15.6">
      <c r="A32" s="17"/>
      <c r="B32" s="18"/>
      <c r="C32" s="36"/>
      <c r="D32" s="36"/>
      <c r="E32" s="36"/>
      <c r="F32" s="36"/>
      <c r="G32" s="21"/>
      <c r="H32" s="21"/>
      <c r="I32" s="21"/>
      <c r="J32" s="21"/>
      <c r="K32" s="21"/>
      <c r="L32" s="18"/>
    </row>
    <row r="33" spans="1:12">
      <c r="A33" s="17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</row>
    <row r="34" spans="1:12">
      <c r="A34" s="17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</row>
    <row r="35" spans="1:12">
      <c r="A35" s="17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 spans="1:12">
      <c r="A36" s="17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</row>
    <row r="37" spans="1:12">
      <c r="A37" s="17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 spans="1:12">
      <c r="A38" s="17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</row>
    <row r="39" spans="1:12">
      <c r="A39" s="17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2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</row>
    <row r="41" spans="1:12">
      <c r="A41" s="17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</row>
    <row r="42" spans="1:12">
      <c r="A42" s="17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</row>
    <row r="43" spans="1:12">
      <c r="A43" s="17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</row>
    <row r="44" spans="1:12">
      <c r="A44" s="17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</row>
    <row r="45" spans="1:12">
      <c r="A45" s="17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</row>
    <row r="46" spans="1:12">
      <c r="A46" s="17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</row>
    <row r="47" spans="1:12">
      <c r="A47" s="17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</row>
    <row r="48" spans="1:12">
      <c r="A48" s="17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</row>
    <row r="49" spans="1:12">
      <c r="A49" s="17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</row>
    <row r="50" spans="1:12">
      <c r="A50" s="17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</row>
    <row r="51" spans="1:12">
      <c r="A51" s="17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</row>
    <row r="52" spans="1:12">
      <c r="A52" s="17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</row>
    <row r="53" spans="1:12">
      <c r="A53" s="17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</row>
    <row r="54" spans="1:12">
      <c r="A54" s="17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</row>
    <row r="55" spans="1:12">
      <c r="A55" s="17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</row>
    <row r="56" spans="1:12">
      <c r="A56" s="17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</row>
    <row r="57" spans="1:12">
      <c r="A57" s="17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</row>
    <row r="58" spans="1:12">
      <c r="A58" s="17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</row>
    <row r="59" spans="1:12">
      <c r="A59" s="17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</row>
    <row r="60" spans="1:12">
      <c r="A60" s="17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</row>
    <row r="61" spans="1:12">
      <c r="A61" s="17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</row>
    <row r="62" spans="1:12">
      <c r="A62" s="17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</row>
    <row r="63" spans="1:12">
      <c r="A63" s="17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</row>
    <row r="64" spans="1:12">
      <c r="A64" s="17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</row>
    <row r="65" spans="1:12">
      <c r="A65" s="17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</row>
  </sheetData>
  <sheetProtection password="EC77" sheet="1" objects="1" scenarios="1" formatCells="0" formatColumns="0" formatRows="0" insertColumns="0" insertRows="0" insertHyperlinks="0" deleteColumns="0" deleteRows="0" sort="0" autoFilter="0" pivotTables="0"/>
  <mergeCells count="17">
    <mergeCell ref="C32:F32"/>
    <mergeCell ref="A26:B26"/>
    <mergeCell ref="A27:L27"/>
    <mergeCell ref="G5:H5"/>
    <mergeCell ref="J5:J6"/>
    <mergeCell ref="K5:K6"/>
    <mergeCell ref="L5:L6"/>
    <mergeCell ref="A2:L2"/>
    <mergeCell ref="A4:A6"/>
    <mergeCell ref="B4:B6"/>
    <mergeCell ref="C4:C6"/>
    <mergeCell ref="D4:D6"/>
    <mergeCell ref="E4:H4"/>
    <mergeCell ref="I4:I6"/>
    <mergeCell ref="J4:L4"/>
    <mergeCell ref="E5:E6"/>
    <mergeCell ref="F5:F6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70" firstPageNumber="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65"/>
  <sheetViews>
    <sheetView view="pageBreakPreview" zoomScale="60" zoomScaleNormal="80" workbookViewId="0">
      <selection activeCell="F19" sqref="F19"/>
    </sheetView>
  </sheetViews>
  <sheetFormatPr defaultColWidth="9.109375" defaultRowHeight="13.2"/>
  <cols>
    <col min="1" max="1" width="6.109375" style="1" customWidth="1"/>
    <col min="2" max="2" width="9.5546875" style="2" customWidth="1"/>
    <col min="3" max="3" width="59" style="2" customWidth="1"/>
    <col min="4" max="4" width="12.33203125" style="2" customWidth="1"/>
    <col min="5" max="5" width="14.5546875" style="2" customWidth="1"/>
    <col min="6" max="6" width="9.109375" style="2"/>
    <col min="7" max="7" width="17.109375" style="2" customWidth="1"/>
    <col min="8" max="8" width="19.6640625" style="2" customWidth="1"/>
    <col min="9" max="9" width="15.44140625" style="2" customWidth="1"/>
    <col min="10" max="10" width="7" style="2" customWidth="1"/>
    <col min="11" max="16384" width="9.109375" style="2"/>
  </cols>
  <sheetData>
    <row r="1" spans="1:12">
      <c r="A1" s="2"/>
    </row>
    <row r="2" spans="1:12" ht="34.5" customHeight="1">
      <c r="A2" s="33" t="s">
        <v>46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4" spans="1:12" ht="18.75" customHeight="1">
      <c r="A4" s="34" t="s">
        <v>0</v>
      </c>
      <c r="B4" s="34" t="s">
        <v>1</v>
      </c>
      <c r="C4" s="34" t="s">
        <v>2</v>
      </c>
      <c r="D4" s="35" t="s">
        <v>34</v>
      </c>
      <c r="E4" s="34" t="s">
        <v>4</v>
      </c>
      <c r="F4" s="34"/>
      <c r="G4" s="34"/>
      <c r="H4" s="34"/>
      <c r="I4" s="35" t="s">
        <v>35</v>
      </c>
      <c r="J4" s="34" t="s">
        <v>6</v>
      </c>
      <c r="K4" s="34"/>
      <c r="L4" s="34"/>
    </row>
    <row r="5" spans="1:12" ht="76.5" customHeight="1">
      <c r="A5" s="34"/>
      <c r="B5" s="34"/>
      <c r="C5" s="34"/>
      <c r="D5" s="35"/>
      <c r="E5" s="34" t="s">
        <v>7</v>
      </c>
      <c r="F5" s="34" t="s">
        <v>8</v>
      </c>
      <c r="G5" s="34" t="s">
        <v>9</v>
      </c>
      <c r="H5" s="34"/>
      <c r="I5" s="35"/>
      <c r="J5" s="34" t="s">
        <v>10</v>
      </c>
      <c r="K5" s="34" t="s">
        <v>8</v>
      </c>
      <c r="L5" s="34" t="s">
        <v>11</v>
      </c>
    </row>
    <row r="6" spans="1:12" ht="79.2">
      <c r="A6" s="34"/>
      <c r="B6" s="34"/>
      <c r="C6" s="34"/>
      <c r="D6" s="35"/>
      <c r="E6" s="34"/>
      <c r="F6" s="34"/>
      <c r="G6" s="3" t="s">
        <v>12</v>
      </c>
      <c r="H6" s="3" t="s">
        <v>13</v>
      </c>
      <c r="I6" s="35"/>
      <c r="J6" s="34"/>
      <c r="K6" s="34"/>
      <c r="L6" s="34"/>
    </row>
    <row r="7" spans="1:12">
      <c r="A7" s="4">
        <v>1</v>
      </c>
      <c r="B7" s="4">
        <v>2</v>
      </c>
      <c r="C7" s="4">
        <v>3</v>
      </c>
      <c r="D7" s="5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</row>
    <row r="8" spans="1:12" ht="40.200000000000003" customHeight="1">
      <c r="A8" s="6">
        <v>1</v>
      </c>
      <c r="B8" s="7">
        <v>601001</v>
      </c>
      <c r="C8" s="8" t="s">
        <v>14</v>
      </c>
      <c r="D8" s="9">
        <f>E8+F8+G8</f>
        <v>0</v>
      </c>
      <c r="E8" s="10"/>
      <c r="F8" s="10"/>
      <c r="G8" s="10"/>
      <c r="H8" s="10"/>
      <c r="I8" s="9">
        <f t="shared" ref="I8:I25" si="0">J8+K8+L8</f>
        <v>0</v>
      </c>
      <c r="J8" s="10"/>
      <c r="K8" s="10"/>
      <c r="L8" s="10"/>
    </row>
    <row r="9" spans="1:12" ht="44.4" customHeight="1">
      <c r="A9" s="6">
        <v>2</v>
      </c>
      <c r="B9" s="7">
        <v>601002</v>
      </c>
      <c r="C9" s="8" t="s">
        <v>15</v>
      </c>
      <c r="D9" s="9">
        <f t="shared" ref="D9:D25" si="1">E9+F9+G9</f>
        <v>0</v>
      </c>
      <c r="E9" s="10"/>
      <c r="F9" s="10"/>
      <c r="G9" s="10"/>
      <c r="H9" s="10"/>
      <c r="I9" s="9">
        <f t="shared" si="0"/>
        <v>0</v>
      </c>
      <c r="J9" s="10"/>
      <c r="K9" s="10"/>
      <c r="L9" s="10"/>
    </row>
    <row r="10" spans="1:12" ht="33.6" customHeight="1">
      <c r="A10" s="6">
        <v>3</v>
      </c>
      <c r="B10" s="7">
        <v>601003</v>
      </c>
      <c r="C10" s="8" t="s">
        <v>16</v>
      </c>
      <c r="D10" s="9">
        <f t="shared" si="1"/>
        <v>0</v>
      </c>
      <c r="E10" s="10"/>
      <c r="F10" s="10"/>
      <c r="G10" s="10"/>
      <c r="H10" s="10"/>
      <c r="I10" s="9">
        <f t="shared" si="0"/>
        <v>0</v>
      </c>
      <c r="J10" s="10"/>
      <c r="K10" s="10"/>
      <c r="L10" s="10"/>
    </row>
    <row r="11" spans="1:12" ht="39" customHeight="1">
      <c r="A11" s="6">
        <v>4</v>
      </c>
      <c r="B11" s="7">
        <v>601004</v>
      </c>
      <c r="C11" s="8" t="s">
        <v>17</v>
      </c>
      <c r="D11" s="9">
        <f t="shared" si="1"/>
        <v>0</v>
      </c>
      <c r="E11" s="10"/>
      <c r="F11" s="10"/>
      <c r="G11" s="10"/>
      <c r="H11" s="10"/>
      <c r="I11" s="9">
        <f t="shared" si="0"/>
        <v>0</v>
      </c>
      <c r="J11" s="10"/>
      <c r="K11" s="10"/>
      <c r="L11" s="10"/>
    </row>
    <row r="12" spans="1:12" ht="42" customHeight="1">
      <c r="A12" s="6">
        <v>5</v>
      </c>
      <c r="B12" s="11">
        <v>601005</v>
      </c>
      <c r="C12" s="12" t="s">
        <v>18</v>
      </c>
      <c r="D12" s="9">
        <f t="shared" si="1"/>
        <v>0</v>
      </c>
      <c r="E12" s="10"/>
      <c r="F12" s="10"/>
      <c r="G12" s="10"/>
      <c r="H12" s="10"/>
      <c r="I12" s="9">
        <f t="shared" si="0"/>
        <v>0</v>
      </c>
      <c r="J12" s="10"/>
      <c r="K12" s="10"/>
      <c r="L12" s="10"/>
    </row>
    <row r="13" spans="1:12" ht="39.6">
      <c r="A13" s="6">
        <v>6</v>
      </c>
      <c r="B13" s="11">
        <v>601006</v>
      </c>
      <c r="C13" s="12" t="s">
        <v>19</v>
      </c>
      <c r="D13" s="9">
        <f t="shared" si="1"/>
        <v>0</v>
      </c>
      <c r="E13" s="10"/>
      <c r="F13" s="10"/>
      <c r="G13" s="10"/>
      <c r="H13" s="10"/>
      <c r="I13" s="9">
        <f t="shared" si="0"/>
        <v>0</v>
      </c>
      <c r="J13" s="10"/>
      <c r="K13" s="10"/>
      <c r="L13" s="10"/>
    </row>
    <row r="14" spans="1:12" ht="39.6">
      <c r="A14" s="6">
        <v>7</v>
      </c>
      <c r="B14" s="11">
        <v>601007</v>
      </c>
      <c r="C14" s="12" t="s">
        <v>20</v>
      </c>
      <c r="D14" s="9">
        <f t="shared" si="1"/>
        <v>0</v>
      </c>
      <c r="E14" s="10"/>
      <c r="F14" s="10"/>
      <c r="G14" s="10"/>
      <c r="H14" s="10"/>
      <c r="I14" s="9">
        <f t="shared" si="0"/>
        <v>0</v>
      </c>
      <c r="J14" s="10"/>
      <c r="K14" s="10"/>
      <c r="L14" s="10"/>
    </row>
    <row r="15" spans="1:12" ht="41.4" customHeight="1">
      <c r="A15" s="6">
        <v>8</v>
      </c>
      <c r="B15" s="11">
        <v>601008</v>
      </c>
      <c r="C15" s="12" t="s">
        <v>21</v>
      </c>
      <c r="D15" s="9">
        <f t="shared" si="1"/>
        <v>0</v>
      </c>
      <c r="E15" s="10"/>
      <c r="F15" s="10"/>
      <c r="G15" s="10"/>
      <c r="H15" s="10"/>
      <c r="I15" s="9">
        <f t="shared" si="0"/>
        <v>0</v>
      </c>
      <c r="J15" s="10"/>
      <c r="K15" s="10"/>
      <c r="L15" s="10"/>
    </row>
    <row r="16" spans="1:12" ht="39.6">
      <c r="A16" s="6">
        <v>9</v>
      </c>
      <c r="B16" s="7">
        <v>602006</v>
      </c>
      <c r="C16" s="13" t="s">
        <v>22</v>
      </c>
      <c r="D16" s="9">
        <f t="shared" si="1"/>
        <v>0</v>
      </c>
      <c r="E16" s="10"/>
      <c r="F16" s="10"/>
      <c r="G16" s="10"/>
      <c r="H16" s="10"/>
      <c r="I16" s="9">
        <f t="shared" si="0"/>
        <v>0</v>
      </c>
      <c r="J16" s="10"/>
      <c r="K16" s="10"/>
      <c r="L16" s="10"/>
    </row>
    <row r="17" spans="1:12" ht="38.4" customHeight="1">
      <c r="A17" s="6">
        <v>10</v>
      </c>
      <c r="B17" s="7">
        <v>602011</v>
      </c>
      <c r="C17" s="8" t="s">
        <v>23</v>
      </c>
      <c r="D17" s="9">
        <f>E17+F17+G17+H17</f>
        <v>0</v>
      </c>
      <c r="E17" s="10"/>
      <c r="F17" s="10"/>
      <c r="G17" s="10"/>
      <c r="H17" s="10"/>
      <c r="I17" s="9">
        <f t="shared" si="0"/>
        <v>0</v>
      </c>
      <c r="J17" s="10"/>
      <c r="K17" s="10"/>
      <c r="L17" s="10"/>
    </row>
    <row r="18" spans="1:12" ht="43.95" customHeight="1">
      <c r="A18" s="6">
        <v>11</v>
      </c>
      <c r="B18" s="7">
        <v>602012</v>
      </c>
      <c r="C18" s="8" t="s">
        <v>24</v>
      </c>
      <c r="D18" s="9">
        <f>E18+F18+G18+H18</f>
        <v>0</v>
      </c>
      <c r="E18" s="10"/>
      <c r="F18" s="10"/>
      <c r="G18" s="10"/>
      <c r="H18" s="10"/>
      <c r="I18" s="9">
        <f t="shared" si="0"/>
        <v>0</v>
      </c>
      <c r="J18" s="10"/>
      <c r="K18" s="10"/>
      <c r="L18" s="10"/>
    </row>
    <row r="19" spans="1:12" ht="73.2" customHeight="1">
      <c r="A19" s="6">
        <v>12</v>
      </c>
      <c r="B19" s="7">
        <v>602013</v>
      </c>
      <c r="C19" s="8" t="s">
        <v>25</v>
      </c>
      <c r="D19" s="9">
        <f>E19+F19+G19+H19</f>
        <v>0</v>
      </c>
      <c r="E19" s="10"/>
      <c r="F19" s="10"/>
      <c r="G19" s="10"/>
      <c r="H19" s="10"/>
      <c r="I19" s="9">
        <f t="shared" si="0"/>
        <v>0</v>
      </c>
      <c r="J19" s="10"/>
      <c r="K19" s="10"/>
      <c r="L19" s="10"/>
    </row>
    <row r="20" spans="1:12" ht="30.6" customHeight="1">
      <c r="A20" s="6">
        <v>13</v>
      </c>
      <c r="B20" s="7">
        <v>604001</v>
      </c>
      <c r="C20" s="8" t="s">
        <v>26</v>
      </c>
      <c r="D20" s="9">
        <f t="shared" si="1"/>
        <v>2065</v>
      </c>
      <c r="E20" s="10"/>
      <c r="F20" s="10"/>
      <c r="G20" s="25">
        <v>2065</v>
      </c>
      <c r="H20" s="10"/>
      <c r="I20" s="9">
        <f t="shared" si="0"/>
        <v>0</v>
      </c>
      <c r="J20" s="10"/>
      <c r="K20" s="10"/>
      <c r="L20" s="10"/>
    </row>
    <row r="21" spans="1:12" ht="29.4" customHeight="1">
      <c r="A21" s="6">
        <v>14</v>
      </c>
      <c r="B21" s="7">
        <v>604002</v>
      </c>
      <c r="C21" s="8" t="s">
        <v>27</v>
      </c>
      <c r="D21" s="9">
        <f t="shared" si="1"/>
        <v>2247</v>
      </c>
      <c r="E21" s="10"/>
      <c r="F21" s="10"/>
      <c r="G21" s="10">
        <v>2247</v>
      </c>
      <c r="H21" s="10"/>
      <c r="I21" s="9">
        <f t="shared" si="0"/>
        <v>0</v>
      </c>
      <c r="J21" s="10"/>
      <c r="K21" s="10"/>
      <c r="L21" s="10"/>
    </row>
    <row r="22" spans="1:12" ht="31.2" customHeight="1">
      <c r="A22" s="6">
        <v>15</v>
      </c>
      <c r="B22" s="7">
        <v>604003</v>
      </c>
      <c r="C22" s="8" t="s">
        <v>28</v>
      </c>
      <c r="D22" s="9">
        <f t="shared" si="1"/>
        <v>0</v>
      </c>
      <c r="E22" s="10"/>
      <c r="F22" s="10"/>
      <c r="G22" s="10"/>
      <c r="H22" s="10"/>
      <c r="I22" s="9">
        <f t="shared" si="0"/>
        <v>0</v>
      </c>
      <c r="J22" s="10"/>
      <c r="K22" s="10"/>
      <c r="L22" s="10"/>
    </row>
    <row r="23" spans="1:12" ht="41.4" customHeight="1">
      <c r="A23" s="6">
        <v>16</v>
      </c>
      <c r="B23" s="14">
        <v>803002</v>
      </c>
      <c r="C23" s="13" t="s">
        <v>29</v>
      </c>
      <c r="D23" s="9">
        <f t="shared" si="1"/>
        <v>0</v>
      </c>
      <c r="E23" s="10"/>
      <c r="F23" s="10"/>
      <c r="G23" s="10"/>
      <c r="H23" s="10"/>
      <c r="I23" s="9">
        <f t="shared" si="0"/>
        <v>0</v>
      </c>
      <c r="J23" s="10"/>
      <c r="K23" s="10"/>
      <c r="L23" s="10"/>
    </row>
    <row r="24" spans="1:12" ht="42" customHeight="1">
      <c r="A24" s="6">
        <v>17</v>
      </c>
      <c r="B24" s="14">
        <v>803007</v>
      </c>
      <c r="C24" s="13" t="s">
        <v>30</v>
      </c>
      <c r="D24" s="9">
        <f t="shared" si="1"/>
        <v>0</v>
      </c>
      <c r="E24" s="10"/>
      <c r="F24" s="10"/>
      <c r="G24" s="10"/>
      <c r="H24" s="10"/>
      <c r="I24" s="9">
        <f t="shared" si="0"/>
        <v>0</v>
      </c>
      <c r="J24" s="10"/>
      <c r="K24" s="10"/>
      <c r="L24" s="10"/>
    </row>
    <row r="25" spans="1:12" ht="43.95" customHeight="1">
      <c r="A25" s="6">
        <v>18</v>
      </c>
      <c r="B25" s="14">
        <v>803009</v>
      </c>
      <c r="C25" s="15" t="s">
        <v>31</v>
      </c>
      <c r="D25" s="9">
        <f t="shared" si="1"/>
        <v>0</v>
      </c>
      <c r="E25" s="10"/>
      <c r="F25" s="10"/>
      <c r="G25" s="10"/>
      <c r="H25" s="10"/>
      <c r="I25" s="9">
        <f t="shared" si="0"/>
        <v>0</v>
      </c>
      <c r="J25" s="10"/>
      <c r="K25" s="10"/>
      <c r="L25" s="10"/>
    </row>
    <row r="26" spans="1:12" ht="33.6" customHeight="1">
      <c r="A26" s="37">
        <v>18</v>
      </c>
      <c r="B26" s="37"/>
      <c r="C26" s="16" t="s">
        <v>32</v>
      </c>
      <c r="D26" s="9">
        <f>E26+F26+G26+H26</f>
        <v>4312</v>
      </c>
      <c r="E26" s="9">
        <f t="shared" ref="E26:L26" si="2">SUM(E8:E25)</f>
        <v>0</v>
      </c>
      <c r="F26" s="9">
        <f t="shared" si="2"/>
        <v>0</v>
      </c>
      <c r="G26" s="9">
        <f t="shared" si="2"/>
        <v>4312</v>
      </c>
      <c r="H26" s="9">
        <f t="shared" si="2"/>
        <v>0</v>
      </c>
      <c r="I26" s="9">
        <f t="shared" si="2"/>
        <v>0</v>
      </c>
      <c r="J26" s="9">
        <f t="shared" si="2"/>
        <v>0</v>
      </c>
      <c r="K26" s="9">
        <f t="shared" si="2"/>
        <v>0</v>
      </c>
      <c r="L26" s="9">
        <f t="shared" si="2"/>
        <v>0</v>
      </c>
    </row>
    <row r="27" spans="1:12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</row>
    <row r="28" spans="1:12" ht="28.5" customHeight="1">
      <c r="A28" s="17"/>
      <c r="B28" s="30"/>
      <c r="C28" s="39"/>
      <c r="D28" s="39"/>
      <c r="E28" s="39"/>
      <c r="F28" s="19"/>
      <c r="G28" s="40"/>
      <c r="H28" s="40"/>
      <c r="I28" s="40"/>
      <c r="J28" s="40"/>
      <c r="K28" s="40"/>
      <c r="L28" s="18"/>
    </row>
    <row r="29" spans="1:12" ht="15.6">
      <c r="A29" s="17"/>
      <c r="B29" s="18"/>
      <c r="C29" s="20"/>
      <c r="D29" s="21"/>
      <c r="E29" s="21"/>
      <c r="F29" s="21"/>
      <c r="G29" s="21"/>
      <c r="H29" s="21"/>
      <c r="I29" s="21"/>
      <c r="J29" s="21"/>
      <c r="K29" s="21"/>
      <c r="L29" s="18"/>
    </row>
    <row r="30" spans="1:12" ht="15.6">
      <c r="A30" s="17"/>
      <c r="B30" s="18"/>
      <c r="C30" s="20"/>
      <c r="D30" s="21"/>
      <c r="E30" s="21"/>
      <c r="F30" s="21"/>
      <c r="G30" s="21"/>
      <c r="H30" s="21"/>
      <c r="I30" s="21"/>
      <c r="J30" s="21"/>
      <c r="K30" s="21"/>
      <c r="L30" s="18"/>
    </row>
    <row r="31" spans="1:12" ht="15.6">
      <c r="A31" s="17"/>
      <c r="B31" s="18"/>
      <c r="C31" s="22"/>
      <c r="D31" s="21"/>
      <c r="E31" s="21"/>
      <c r="F31" s="21"/>
      <c r="G31" s="21"/>
      <c r="H31" s="21"/>
      <c r="I31" s="21"/>
      <c r="J31" s="21"/>
      <c r="K31" s="21"/>
      <c r="L31" s="18"/>
    </row>
    <row r="32" spans="1:12" ht="15.6">
      <c r="A32" s="17"/>
      <c r="B32" s="18"/>
      <c r="C32" s="36"/>
      <c r="D32" s="36"/>
      <c r="E32" s="36"/>
      <c r="F32" s="36"/>
      <c r="G32" s="21"/>
      <c r="H32" s="21"/>
      <c r="I32" s="21"/>
      <c r="J32" s="21"/>
      <c r="K32" s="21"/>
      <c r="L32" s="18"/>
    </row>
    <row r="33" spans="1:12">
      <c r="A33" s="17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</row>
    <row r="34" spans="1:12">
      <c r="A34" s="17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</row>
    <row r="35" spans="1:12">
      <c r="A35" s="17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 spans="1:12">
      <c r="A36" s="17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</row>
    <row r="37" spans="1:12">
      <c r="A37" s="17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 spans="1:12">
      <c r="A38" s="17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</row>
    <row r="39" spans="1:12">
      <c r="A39" s="17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2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</row>
    <row r="41" spans="1:12">
      <c r="A41" s="17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</row>
    <row r="42" spans="1:12">
      <c r="A42" s="17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</row>
    <row r="43" spans="1:12">
      <c r="A43" s="17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</row>
    <row r="44" spans="1:12">
      <c r="A44" s="17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</row>
    <row r="45" spans="1:12">
      <c r="A45" s="17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</row>
    <row r="46" spans="1:12">
      <c r="A46" s="17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</row>
    <row r="47" spans="1:12">
      <c r="A47" s="17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</row>
    <row r="48" spans="1:12">
      <c r="A48" s="17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</row>
    <row r="49" spans="1:12">
      <c r="A49" s="17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</row>
    <row r="50" spans="1:12">
      <c r="A50" s="17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</row>
    <row r="51" spans="1:12">
      <c r="A51" s="17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</row>
    <row r="52" spans="1:12">
      <c r="A52" s="17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</row>
    <row r="53" spans="1:12">
      <c r="A53" s="17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</row>
    <row r="54" spans="1:12">
      <c r="A54" s="17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</row>
    <row r="55" spans="1:12">
      <c r="A55" s="17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</row>
    <row r="56" spans="1:12">
      <c r="A56" s="17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</row>
    <row r="57" spans="1:12">
      <c r="A57" s="17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</row>
    <row r="58" spans="1:12">
      <c r="A58" s="17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</row>
    <row r="59" spans="1:12">
      <c r="A59" s="17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</row>
    <row r="60" spans="1:12">
      <c r="A60" s="17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</row>
    <row r="61" spans="1:12">
      <c r="A61" s="17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</row>
    <row r="62" spans="1:12">
      <c r="A62" s="17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</row>
    <row r="63" spans="1:12">
      <c r="A63" s="17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</row>
    <row r="64" spans="1:12">
      <c r="A64" s="17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</row>
    <row r="65" spans="1:12">
      <c r="A65" s="17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</row>
  </sheetData>
  <sheetProtection password="EC77" sheet="1" objects="1" scenarios="1" formatCells="0" formatColumns="0" formatRows="0" insertColumns="0" insertRows="0" insertHyperlinks="0" deleteColumns="0" deleteRows="0" sort="0" autoFilter="0" pivotTables="0"/>
  <mergeCells count="19">
    <mergeCell ref="C32:F32"/>
    <mergeCell ref="A26:B26"/>
    <mergeCell ref="A27:L27"/>
    <mergeCell ref="C28:E28"/>
    <mergeCell ref="G28:K28"/>
    <mergeCell ref="A2:L2"/>
    <mergeCell ref="A4:A6"/>
    <mergeCell ref="B4:B6"/>
    <mergeCell ref="C4:C6"/>
    <mergeCell ref="D4:D6"/>
    <mergeCell ref="E4:H4"/>
    <mergeCell ref="I4:I6"/>
    <mergeCell ref="J4:L4"/>
    <mergeCell ref="E5:E6"/>
    <mergeCell ref="F5:F6"/>
    <mergeCell ref="G5:H5"/>
    <mergeCell ref="J5:J6"/>
    <mergeCell ref="K5:K6"/>
    <mergeCell ref="L5:L6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70" firstPageNumber="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65"/>
  <sheetViews>
    <sheetView view="pageBreakPreview" zoomScale="60" zoomScaleNormal="80" workbookViewId="0">
      <selection activeCell="A2" sqref="A2:L2"/>
    </sheetView>
  </sheetViews>
  <sheetFormatPr defaultColWidth="9.109375" defaultRowHeight="13.2"/>
  <cols>
    <col min="1" max="1" width="6.109375" style="1" customWidth="1"/>
    <col min="2" max="2" width="9.5546875" style="2" customWidth="1"/>
    <col min="3" max="3" width="59" style="2" customWidth="1"/>
    <col min="4" max="4" width="12.33203125" style="2" customWidth="1"/>
    <col min="5" max="6" width="9.109375" style="2"/>
    <col min="7" max="7" width="17.109375" style="2" customWidth="1"/>
    <col min="8" max="8" width="19.6640625" style="2" customWidth="1"/>
    <col min="9" max="9" width="15.44140625" style="2" customWidth="1"/>
    <col min="10" max="16384" width="9.109375" style="2"/>
  </cols>
  <sheetData>
    <row r="1" spans="1:12">
      <c r="A1" s="2"/>
    </row>
    <row r="2" spans="1:12" ht="54" customHeight="1">
      <c r="A2" s="33" t="s">
        <v>47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4" spans="1:12" ht="18.75" customHeight="1">
      <c r="A4" s="34" t="s">
        <v>0</v>
      </c>
      <c r="B4" s="34" t="s">
        <v>1</v>
      </c>
      <c r="C4" s="34" t="s">
        <v>2</v>
      </c>
      <c r="D4" s="35" t="s">
        <v>34</v>
      </c>
      <c r="E4" s="34" t="s">
        <v>4</v>
      </c>
      <c r="F4" s="34"/>
      <c r="G4" s="34"/>
      <c r="H4" s="34"/>
      <c r="I4" s="35" t="s">
        <v>5</v>
      </c>
      <c r="J4" s="34" t="s">
        <v>6</v>
      </c>
      <c r="K4" s="34"/>
      <c r="L4" s="34"/>
    </row>
    <row r="5" spans="1:12" ht="76.5" customHeight="1">
      <c r="A5" s="34"/>
      <c r="B5" s="34"/>
      <c r="C5" s="34"/>
      <c r="D5" s="35"/>
      <c r="E5" s="34" t="s">
        <v>7</v>
      </c>
      <c r="F5" s="34" t="s">
        <v>8</v>
      </c>
      <c r="G5" s="34" t="s">
        <v>9</v>
      </c>
      <c r="H5" s="34"/>
      <c r="I5" s="35"/>
      <c r="J5" s="34" t="s">
        <v>10</v>
      </c>
      <c r="K5" s="34" t="s">
        <v>8</v>
      </c>
      <c r="L5" s="34" t="s">
        <v>11</v>
      </c>
    </row>
    <row r="6" spans="1:12" ht="79.2">
      <c r="A6" s="34"/>
      <c r="B6" s="34"/>
      <c r="C6" s="34"/>
      <c r="D6" s="35"/>
      <c r="E6" s="34"/>
      <c r="F6" s="34"/>
      <c r="G6" s="3" t="s">
        <v>12</v>
      </c>
      <c r="H6" s="3" t="s">
        <v>13</v>
      </c>
      <c r="I6" s="35"/>
      <c r="J6" s="34"/>
      <c r="K6" s="34"/>
      <c r="L6" s="34"/>
    </row>
    <row r="7" spans="1:12">
      <c r="A7" s="4">
        <v>1</v>
      </c>
      <c r="B7" s="4">
        <v>2</v>
      </c>
      <c r="C7" s="4">
        <v>3</v>
      </c>
      <c r="D7" s="5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</row>
    <row r="8" spans="1:12" ht="40.200000000000003" customHeight="1">
      <c r="A8" s="6">
        <v>1</v>
      </c>
      <c r="B8" s="7">
        <v>601001</v>
      </c>
      <c r="C8" s="8" t="s">
        <v>14</v>
      </c>
      <c r="D8" s="9">
        <f>E8+F8+G8</f>
        <v>0</v>
      </c>
      <c r="E8" s="10"/>
      <c r="F8" s="10"/>
      <c r="G8" s="10"/>
      <c r="H8" s="10"/>
      <c r="I8" s="9">
        <f t="shared" ref="I8:I25" si="0">J8+K8+L8</f>
        <v>0</v>
      </c>
      <c r="J8" s="10"/>
      <c r="K8" s="10"/>
      <c r="L8" s="10"/>
    </row>
    <row r="9" spans="1:12" ht="44.4" customHeight="1">
      <c r="A9" s="6">
        <v>2</v>
      </c>
      <c r="B9" s="7">
        <v>601002</v>
      </c>
      <c r="C9" s="8" t="s">
        <v>15</v>
      </c>
      <c r="D9" s="9">
        <f t="shared" ref="D9:D25" si="1">E9+F9+G9</f>
        <v>0</v>
      </c>
      <c r="E9" s="10"/>
      <c r="F9" s="10"/>
      <c r="G9" s="10"/>
      <c r="H9" s="10"/>
      <c r="I9" s="9">
        <f t="shared" si="0"/>
        <v>0</v>
      </c>
      <c r="J9" s="10"/>
      <c r="K9" s="10"/>
      <c r="L9" s="10"/>
    </row>
    <row r="10" spans="1:12" ht="33.6" customHeight="1">
      <c r="A10" s="6">
        <v>3</v>
      </c>
      <c r="B10" s="7">
        <v>601003</v>
      </c>
      <c r="C10" s="8" t="s">
        <v>16</v>
      </c>
      <c r="D10" s="9">
        <f t="shared" si="1"/>
        <v>0</v>
      </c>
      <c r="E10" s="10"/>
      <c r="F10" s="10"/>
      <c r="G10" s="10"/>
      <c r="H10" s="10"/>
      <c r="I10" s="9">
        <f t="shared" si="0"/>
        <v>0</v>
      </c>
      <c r="J10" s="10"/>
      <c r="K10" s="10"/>
      <c r="L10" s="10"/>
    </row>
    <row r="11" spans="1:12" ht="39" customHeight="1">
      <c r="A11" s="6">
        <v>4</v>
      </c>
      <c r="B11" s="7">
        <v>601004</v>
      </c>
      <c r="C11" s="8" t="s">
        <v>17</v>
      </c>
      <c r="D11" s="9">
        <f t="shared" si="1"/>
        <v>0</v>
      </c>
      <c r="E11" s="10"/>
      <c r="F11" s="10"/>
      <c r="G11" s="10"/>
      <c r="H11" s="10"/>
      <c r="I11" s="9">
        <f t="shared" si="0"/>
        <v>0</v>
      </c>
      <c r="J11" s="10"/>
      <c r="K11" s="10"/>
      <c r="L11" s="10"/>
    </row>
    <row r="12" spans="1:12" ht="42" customHeight="1">
      <c r="A12" s="6">
        <v>5</v>
      </c>
      <c r="B12" s="11">
        <v>601005</v>
      </c>
      <c r="C12" s="12" t="s">
        <v>18</v>
      </c>
      <c r="D12" s="9">
        <f t="shared" si="1"/>
        <v>0</v>
      </c>
      <c r="E12" s="10"/>
      <c r="F12" s="10"/>
      <c r="G12" s="10"/>
      <c r="H12" s="10"/>
      <c r="I12" s="9">
        <f t="shared" si="0"/>
        <v>0</v>
      </c>
      <c r="J12" s="10"/>
      <c r="K12" s="10"/>
      <c r="L12" s="10"/>
    </row>
    <row r="13" spans="1:12" ht="39.6">
      <c r="A13" s="6">
        <v>6</v>
      </c>
      <c r="B13" s="11">
        <v>601006</v>
      </c>
      <c r="C13" s="12" t="s">
        <v>19</v>
      </c>
      <c r="D13" s="9">
        <f t="shared" si="1"/>
        <v>0</v>
      </c>
      <c r="E13" s="10"/>
      <c r="F13" s="10"/>
      <c r="G13" s="10"/>
      <c r="H13" s="10"/>
      <c r="I13" s="9">
        <f t="shared" si="0"/>
        <v>0</v>
      </c>
      <c r="J13" s="10"/>
      <c r="K13" s="10"/>
      <c r="L13" s="10"/>
    </row>
    <row r="14" spans="1:12" ht="39.6">
      <c r="A14" s="6">
        <v>7</v>
      </c>
      <c r="B14" s="11">
        <v>601007</v>
      </c>
      <c r="C14" s="12" t="s">
        <v>20</v>
      </c>
      <c r="D14" s="9">
        <f t="shared" si="1"/>
        <v>0</v>
      </c>
      <c r="E14" s="10"/>
      <c r="F14" s="10"/>
      <c r="G14" s="10"/>
      <c r="H14" s="10"/>
      <c r="I14" s="9">
        <f t="shared" si="0"/>
        <v>0</v>
      </c>
      <c r="J14" s="10"/>
      <c r="K14" s="10"/>
      <c r="L14" s="10"/>
    </row>
    <row r="15" spans="1:12" ht="41.4" customHeight="1">
      <c r="A15" s="6">
        <v>8</v>
      </c>
      <c r="B15" s="11">
        <v>601008</v>
      </c>
      <c r="C15" s="12" t="s">
        <v>21</v>
      </c>
      <c r="D15" s="9">
        <f t="shared" si="1"/>
        <v>0</v>
      </c>
      <c r="E15" s="10"/>
      <c r="F15" s="10"/>
      <c r="G15" s="10"/>
      <c r="H15" s="10"/>
      <c r="I15" s="9">
        <f t="shared" si="0"/>
        <v>0</v>
      </c>
      <c r="J15" s="10"/>
      <c r="K15" s="10"/>
      <c r="L15" s="10"/>
    </row>
    <row r="16" spans="1:12" ht="39.6">
      <c r="A16" s="6">
        <v>9</v>
      </c>
      <c r="B16" s="7">
        <v>602006</v>
      </c>
      <c r="C16" s="13" t="s">
        <v>22</v>
      </c>
      <c r="D16" s="9">
        <f t="shared" si="1"/>
        <v>0</v>
      </c>
      <c r="E16" s="10"/>
      <c r="F16" s="10"/>
      <c r="G16" s="10"/>
      <c r="H16" s="10"/>
      <c r="I16" s="9">
        <f t="shared" si="0"/>
        <v>0</v>
      </c>
      <c r="J16" s="10"/>
      <c r="K16" s="10"/>
      <c r="L16" s="10"/>
    </row>
    <row r="17" spans="1:12" ht="38.4" customHeight="1">
      <c r="A17" s="6">
        <v>10</v>
      </c>
      <c r="B17" s="7">
        <v>602011</v>
      </c>
      <c r="C17" s="8" t="s">
        <v>23</v>
      </c>
      <c r="D17" s="9">
        <f>E17+F17+G17+H17</f>
        <v>0</v>
      </c>
      <c r="E17" s="10"/>
      <c r="F17" s="10"/>
      <c r="G17" s="10"/>
      <c r="H17" s="10"/>
      <c r="I17" s="9">
        <f t="shared" si="0"/>
        <v>0</v>
      </c>
      <c r="J17" s="10"/>
      <c r="K17" s="10"/>
      <c r="L17" s="10"/>
    </row>
    <row r="18" spans="1:12" ht="43.95" customHeight="1">
      <c r="A18" s="6">
        <v>11</v>
      </c>
      <c r="B18" s="7">
        <v>602012</v>
      </c>
      <c r="C18" s="8" t="s">
        <v>24</v>
      </c>
      <c r="D18" s="9">
        <f>E18+F18+G18+H18</f>
        <v>0</v>
      </c>
      <c r="E18" s="10"/>
      <c r="F18" s="10"/>
      <c r="G18" s="10"/>
      <c r="H18" s="10"/>
      <c r="I18" s="9">
        <f t="shared" si="0"/>
        <v>0</v>
      </c>
      <c r="J18" s="10"/>
      <c r="K18" s="10"/>
      <c r="L18" s="10"/>
    </row>
    <row r="19" spans="1:12" ht="73.2" customHeight="1">
      <c r="A19" s="6">
        <v>12</v>
      </c>
      <c r="B19" s="7">
        <v>602013</v>
      </c>
      <c r="C19" s="8" t="s">
        <v>25</v>
      </c>
      <c r="D19" s="9">
        <f>E19+F19+G19+H19</f>
        <v>0</v>
      </c>
      <c r="E19" s="10"/>
      <c r="F19" s="10"/>
      <c r="G19" s="10"/>
      <c r="H19" s="10"/>
      <c r="I19" s="9">
        <f t="shared" si="0"/>
        <v>0</v>
      </c>
      <c r="J19" s="10"/>
      <c r="K19" s="10"/>
      <c r="L19" s="10"/>
    </row>
    <row r="20" spans="1:12" ht="30.6" customHeight="1">
      <c r="A20" s="6">
        <v>13</v>
      </c>
      <c r="B20" s="7">
        <v>604001</v>
      </c>
      <c r="C20" s="8" t="s">
        <v>26</v>
      </c>
      <c r="D20" s="9">
        <f t="shared" si="1"/>
        <v>2012</v>
      </c>
      <c r="E20" s="10"/>
      <c r="F20" s="10"/>
      <c r="G20" s="25">
        <v>2012</v>
      </c>
      <c r="H20" s="10"/>
      <c r="I20" s="9">
        <f t="shared" si="0"/>
        <v>0</v>
      </c>
      <c r="J20" s="10"/>
      <c r="K20" s="10"/>
      <c r="L20" s="10"/>
    </row>
    <row r="21" spans="1:12" ht="29.4" customHeight="1">
      <c r="A21" s="6">
        <v>14</v>
      </c>
      <c r="B21" s="7">
        <v>604002</v>
      </c>
      <c r="C21" s="8" t="s">
        <v>27</v>
      </c>
      <c r="D21" s="9">
        <f t="shared" si="1"/>
        <v>2067</v>
      </c>
      <c r="E21" s="10"/>
      <c r="F21" s="10"/>
      <c r="G21" s="10">
        <v>2067</v>
      </c>
      <c r="H21" s="10"/>
      <c r="I21" s="9">
        <f t="shared" si="0"/>
        <v>0</v>
      </c>
      <c r="J21" s="10"/>
      <c r="K21" s="10"/>
      <c r="L21" s="10"/>
    </row>
    <row r="22" spans="1:12" ht="31.2" customHeight="1">
      <c r="A22" s="6">
        <v>15</v>
      </c>
      <c r="B22" s="7">
        <v>604003</v>
      </c>
      <c r="C22" s="8" t="s">
        <v>28</v>
      </c>
      <c r="D22" s="9">
        <f t="shared" si="1"/>
        <v>0</v>
      </c>
      <c r="E22" s="10"/>
      <c r="F22" s="10"/>
      <c r="G22" s="10"/>
      <c r="H22" s="10"/>
      <c r="I22" s="9">
        <f t="shared" si="0"/>
        <v>0</v>
      </c>
      <c r="J22" s="10"/>
      <c r="K22" s="10"/>
      <c r="L22" s="10"/>
    </row>
    <row r="23" spans="1:12" ht="41.4" customHeight="1">
      <c r="A23" s="6">
        <v>16</v>
      </c>
      <c r="B23" s="14">
        <v>803002</v>
      </c>
      <c r="C23" s="13" t="s">
        <v>29</v>
      </c>
      <c r="D23" s="9">
        <f t="shared" si="1"/>
        <v>0</v>
      </c>
      <c r="E23" s="10"/>
      <c r="F23" s="10"/>
      <c r="G23" s="10"/>
      <c r="H23" s="10"/>
      <c r="I23" s="9">
        <f t="shared" si="0"/>
        <v>0</v>
      </c>
      <c r="J23" s="10"/>
      <c r="K23" s="10"/>
      <c r="L23" s="10"/>
    </row>
    <row r="24" spans="1:12" ht="42" customHeight="1">
      <c r="A24" s="6">
        <v>17</v>
      </c>
      <c r="B24" s="14">
        <v>803007</v>
      </c>
      <c r="C24" s="13" t="s">
        <v>30</v>
      </c>
      <c r="D24" s="9">
        <f t="shared" si="1"/>
        <v>0</v>
      </c>
      <c r="E24" s="10"/>
      <c r="F24" s="10"/>
      <c r="G24" s="10"/>
      <c r="H24" s="10"/>
      <c r="I24" s="9">
        <f t="shared" si="0"/>
        <v>0</v>
      </c>
      <c r="J24" s="10"/>
      <c r="K24" s="10"/>
      <c r="L24" s="10"/>
    </row>
    <row r="25" spans="1:12" ht="43.95" customHeight="1">
      <c r="A25" s="6">
        <v>18</v>
      </c>
      <c r="B25" s="14">
        <v>803009</v>
      </c>
      <c r="C25" s="15" t="s">
        <v>31</v>
      </c>
      <c r="D25" s="9">
        <f t="shared" si="1"/>
        <v>0</v>
      </c>
      <c r="E25" s="10"/>
      <c r="F25" s="10"/>
      <c r="G25" s="10"/>
      <c r="H25" s="10"/>
      <c r="I25" s="9">
        <f t="shared" si="0"/>
        <v>0</v>
      </c>
      <c r="J25" s="10"/>
      <c r="K25" s="10"/>
      <c r="L25" s="10"/>
    </row>
    <row r="26" spans="1:12" ht="33.6" customHeight="1">
      <c r="A26" s="37">
        <v>18</v>
      </c>
      <c r="B26" s="37"/>
      <c r="C26" s="16" t="s">
        <v>32</v>
      </c>
      <c r="D26" s="9">
        <f>E26+F26+G26+H26</f>
        <v>4079</v>
      </c>
      <c r="E26" s="9">
        <f t="shared" ref="E26:L26" si="2">SUM(E8:E25)</f>
        <v>0</v>
      </c>
      <c r="F26" s="9">
        <f t="shared" si="2"/>
        <v>0</v>
      </c>
      <c r="G26" s="9">
        <f t="shared" si="2"/>
        <v>4079</v>
      </c>
      <c r="H26" s="9">
        <f t="shared" si="2"/>
        <v>0</v>
      </c>
      <c r="I26" s="9">
        <f t="shared" si="2"/>
        <v>0</v>
      </c>
      <c r="J26" s="9">
        <f t="shared" si="2"/>
        <v>0</v>
      </c>
      <c r="K26" s="9">
        <f t="shared" si="2"/>
        <v>0</v>
      </c>
      <c r="L26" s="9">
        <f t="shared" si="2"/>
        <v>0</v>
      </c>
    </row>
    <row r="27" spans="1:12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</row>
    <row r="28" spans="1:12" ht="15.6">
      <c r="A28" s="17"/>
      <c r="B28" s="18"/>
      <c r="C28" s="31"/>
      <c r="D28" s="31"/>
      <c r="E28" s="31"/>
      <c r="F28" s="19"/>
      <c r="G28" s="32"/>
      <c r="H28" s="32"/>
      <c r="I28" s="32"/>
      <c r="J28" s="32"/>
      <c r="K28" s="32"/>
      <c r="L28" s="18"/>
    </row>
    <row r="29" spans="1:12" ht="15.6">
      <c r="A29" s="17"/>
      <c r="B29" s="18"/>
      <c r="C29" s="20"/>
      <c r="D29" s="21"/>
      <c r="E29" s="21"/>
      <c r="F29" s="21"/>
      <c r="G29" s="21"/>
      <c r="H29" s="21"/>
      <c r="I29" s="21"/>
      <c r="J29" s="21"/>
      <c r="K29" s="21"/>
      <c r="L29" s="18"/>
    </row>
    <row r="30" spans="1:12" ht="15.6">
      <c r="A30" s="17"/>
      <c r="B30" s="18"/>
      <c r="C30" s="20"/>
      <c r="D30" s="21"/>
      <c r="E30" s="21"/>
      <c r="F30" s="21"/>
      <c r="G30" s="21"/>
      <c r="H30" s="21"/>
      <c r="I30" s="21"/>
      <c r="J30" s="21"/>
      <c r="K30" s="21"/>
      <c r="L30" s="18"/>
    </row>
    <row r="31" spans="1:12" ht="15.6">
      <c r="A31" s="17"/>
      <c r="B31" s="18"/>
      <c r="C31" s="22"/>
      <c r="D31" s="21"/>
      <c r="E31" s="21"/>
      <c r="F31" s="21"/>
      <c r="G31" s="21"/>
      <c r="H31" s="21"/>
      <c r="I31" s="21"/>
      <c r="J31" s="21"/>
      <c r="K31" s="21"/>
      <c r="L31" s="18"/>
    </row>
    <row r="32" spans="1:12" ht="15.6">
      <c r="A32" s="17"/>
      <c r="B32" s="18"/>
      <c r="C32" s="36"/>
      <c r="D32" s="36"/>
      <c r="E32" s="36"/>
      <c r="F32" s="36"/>
      <c r="G32" s="21"/>
      <c r="H32" s="21"/>
      <c r="I32" s="21"/>
      <c r="J32" s="21"/>
      <c r="K32" s="21"/>
      <c r="L32" s="18"/>
    </row>
    <row r="33" spans="1:12">
      <c r="A33" s="17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</row>
    <row r="34" spans="1:12">
      <c r="A34" s="17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</row>
    <row r="35" spans="1:12">
      <c r="A35" s="17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 spans="1:12">
      <c r="A36" s="17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</row>
    <row r="37" spans="1:12">
      <c r="A37" s="17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 spans="1:12">
      <c r="A38" s="17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</row>
    <row r="39" spans="1:12">
      <c r="A39" s="17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2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</row>
    <row r="41" spans="1:12">
      <c r="A41" s="17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</row>
    <row r="42" spans="1:12">
      <c r="A42" s="17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</row>
    <row r="43" spans="1:12">
      <c r="A43" s="17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</row>
    <row r="44" spans="1:12">
      <c r="A44" s="17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</row>
    <row r="45" spans="1:12">
      <c r="A45" s="17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</row>
    <row r="46" spans="1:12">
      <c r="A46" s="17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</row>
    <row r="47" spans="1:12">
      <c r="A47" s="17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</row>
    <row r="48" spans="1:12">
      <c r="A48" s="17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</row>
    <row r="49" spans="1:12">
      <c r="A49" s="17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</row>
    <row r="50" spans="1:12">
      <c r="A50" s="17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</row>
    <row r="51" spans="1:12">
      <c r="A51" s="17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</row>
    <row r="52" spans="1:12">
      <c r="A52" s="17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</row>
    <row r="53" spans="1:12">
      <c r="A53" s="17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</row>
    <row r="54" spans="1:12">
      <c r="A54" s="17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</row>
    <row r="55" spans="1:12">
      <c r="A55" s="17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</row>
    <row r="56" spans="1:12">
      <c r="A56" s="17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</row>
    <row r="57" spans="1:12">
      <c r="A57" s="17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</row>
    <row r="58" spans="1:12">
      <c r="A58" s="17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</row>
    <row r="59" spans="1:12">
      <c r="A59" s="17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</row>
    <row r="60" spans="1:12">
      <c r="A60" s="17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</row>
    <row r="61" spans="1:12">
      <c r="A61" s="17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</row>
    <row r="62" spans="1:12">
      <c r="A62" s="17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</row>
    <row r="63" spans="1:12">
      <c r="A63" s="17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</row>
    <row r="64" spans="1:12">
      <c r="A64" s="17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</row>
    <row r="65" spans="1:12">
      <c r="A65" s="17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</row>
  </sheetData>
  <sheetProtection password="EC77" sheet="1" objects="1" scenarios="1" formatCells="0" formatColumns="0" formatRows="0" insertColumns="0" insertRows="0" insertHyperlinks="0" deleteColumns="0" deleteRows="0" sort="0" autoFilter="0" pivotTables="0"/>
  <mergeCells count="17">
    <mergeCell ref="C32:F32"/>
    <mergeCell ref="A26:B26"/>
    <mergeCell ref="A27:L27"/>
    <mergeCell ref="A2:L2"/>
    <mergeCell ref="A4:A6"/>
    <mergeCell ref="B4:B6"/>
    <mergeCell ref="C4:C6"/>
    <mergeCell ref="D4:D6"/>
    <mergeCell ref="E4:H4"/>
    <mergeCell ref="I4:I6"/>
    <mergeCell ref="J4:L4"/>
    <mergeCell ref="E5:E6"/>
    <mergeCell ref="F5:F6"/>
    <mergeCell ref="G5:H5"/>
    <mergeCell ref="J5:J6"/>
    <mergeCell ref="K5:K6"/>
    <mergeCell ref="L5:L6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70" firstPageNumber="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65"/>
  <sheetViews>
    <sheetView tabSelected="1" view="pageBreakPreview" zoomScale="60" zoomScaleNormal="80" workbookViewId="0">
      <selection activeCell="A2" sqref="A2:L2"/>
    </sheetView>
  </sheetViews>
  <sheetFormatPr defaultColWidth="9.109375" defaultRowHeight="13.2"/>
  <cols>
    <col min="1" max="1" width="6.109375" style="1" customWidth="1"/>
    <col min="2" max="2" width="9.5546875" style="2" customWidth="1"/>
    <col min="3" max="3" width="59" style="2" customWidth="1"/>
    <col min="4" max="4" width="12.33203125" style="2" customWidth="1"/>
    <col min="5" max="6" width="9.109375" style="2"/>
    <col min="7" max="7" width="17.109375" style="2" customWidth="1"/>
    <col min="8" max="8" width="19.6640625" style="2" customWidth="1"/>
    <col min="9" max="9" width="15.44140625" style="2" customWidth="1"/>
    <col min="10" max="16384" width="9.109375" style="2"/>
  </cols>
  <sheetData>
    <row r="1" spans="1:12">
      <c r="A1" s="2"/>
    </row>
    <row r="2" spans="1:12" ht="38.4" customHeight="1">
      <c r="A2" s="33" t="s">
        <v>48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4" spans="1:12" ht="18.75" customHeight="1">
      <c r="A4" s="34" t="s">
        <v>0</v>
      </c>
      <c r="B4" s="34" t="s">
        <v>1</v>
      </c>
      <c r="C4" s="34" t="s">
        <v>2</v>
      </c>
      <c r="D4" s="35" t="s">
        <v>3</v>
      </c>
      <c r="E4" s="34" t="s">
        <v>4</v>
      </c>
      <c r="F4" s="34"/>
      <c r="G4" s="34"/>
      <c r="H4" s="34"/>
      <c r="I4" s="35" t="s">
        <v>5</v>
      </c>
      <c r="J4" s="34" t="s">
        <v>6</v>
      </c>
      <c r="K4" s="34"/>
      <c r="L4" s="34"/>
    </row>
    <row r="5" spans="1:12" ht="76.5" customHeight="1">
      <c r="A5" s="34"/>
      <c r="B5" s="34"/>
      <c r="C5" s="34"/>
      <c r="D5" s="35"/>
      <c r="E5" s="34" t="s">
        <v>7</v>
      </c>
      <c r="F5" s="34" t="s">
        <v>8</v>
      </c>
      <c r="G5" s="34" t="s">
        <v>9</v>
      </c>
      <c r="H5" s="34"/>
      <c r="I5" s="35"/>
      <c r="J5" s="34" t="s">
        <v>10</v>
      </c>
      <c r="K5" s="34" t="s">
        <v>8</v>
      </c>
      <c r="L5" s="34" t="s">
        <v>11</v>
      </c>
    </row>
    <row r="6" spans="1:12" ht="79.2">
      <c r="A6" s="34"/>
      <c r="B6" s="34"/>
      <c r="C6" s="34"/>
      <c r="D6" s="35"/>
      <c r="E6" s="34"/>
      <c r="F6" s="34"/>
      <c r="G6" s="3" t="s">
        <v>12</v>
      </c>
      <c r="H6" s="3" t="s">
        <v>13</v>
      </c>
      <c r="I6" s="35"/>
      <c r="J6" s="34"/>
      <c r="K6" s="34"/>
      <c r="L6" s="34"/>
    </row>
    <row r="7" spans="1:12">
      <c r="A7" s="4">
        <v>1</v>
      </c>
      <c r="B7" s="4">
        <v>2</v>
      </c>
      <c r="C7" s="4">
        <v>3</v>
      </c>
      <c r="D7" s="5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</row>
    <row r="8" spans="1:12" ht="40.200000000000003" customHeight="1">
      <c r="A8" s="6">
        <v>1</v>
      </c>
      <c r="B8" s="7">
        <v>601001</v>
      </c>
      <c r="C8" s="8" t="s">
        <v>14</v>
      </c>
      <c r="D8" s="9">
        <f>E8+F8+G8</f>
        <v>0</v>
      </c>
      <c r="E8" s="23">
        <f>янв!E8+фев!E8+мар!E8+апр!E8+май!E8+июн!E8+июл!E8+авг!E8+сен!E8+окт!E8+ноя!E8+дек!E8</f>
        <v>0</v>
      </c>
      <c r="F8" s="23">
        <f>янв!F8+фев!F8+мар!F8+апр!F8+май!F8+июн!F8+июл!F8+авг!F8+сен!F8+окт!F8+ноя!F8+дек!F8</f>
        <v>0</v>
      </c>
      <c r="G8" s="23">
        <f>янв!G8+фев!G8+мар!G8+апр!G8+май!G8+июн!G8+июл!G8+авг!G8+сен!G8+окт!G8+ноя!G8+дек!G8</f>
        <v>0</v>
      </c>
      <c r="H8" s="23">
        <f>янв!H8+фев!H8+мар!H8+апр!H8+май!H8+июн!H8+июл!H8+авг!H8+сен!H8+окт!H8+ноя!H8+дек!H8</f>
        <v>0</v>
      </c>
      <c r="I8" s="9">
        <f t="shared" ref="I8:I25" si="0">J8+K8+L8</f>
        <v>0</v>
      </c>
      <c r="J8" s="23">
        <f>янв!J8+фев!J8+мар!J8+апр!J8+май!J8+июн!J8+июл!J8+авг!J8+сен!J8+окт!J8+ноя!J8+дек!J8</f>
        <v>0</v>
      </c>
      <c r="K8" s="23">
        <f>янв!K8+фев!K8+мар!K8+апр!K8+май!K8+июн!K8+июл!K8+авг!K8+сен!K8+окт!K8+ноя!K8+дек!K8</f>
        <v>0</v>
      </c>
      <c r="L8" s="23">
        <f>янв!L8+фев!L8+мар!L8+апр!L8+май!L8+июн!L8+июл!L8+авг!L8+сен!L8+окт!L8+ноя!L8+дек!L8</f>
        <v>0</v>
      </c>
    </row>
    <row r="9" spans="1:12" ht="44.4" customHeight="1">
      <c r="A9" s="6">
        <v>2</v>
      </c>
      <c r="B9" s="7">
        <v>601002</v>
      </c>
      <c r="C9" s="8" t="s">
        <v>15</v>
      </c>
      <c r="D9" s="9">
        <f t="shared" ref="D9:D25" si="1">E9+F9+G9</f>
        <v>0</v>
      </c>
      <c r="E9" s="23">
        <f>янв!E9+фев!E9+мар!E9+апр!E9+май!E9+июн!E9+июл!E9+авг!E9+сен!E9+окт!E9+ноя!E9+дек!E9</f>
        <v>0</v>
      </c>
      <c r="F9" s="23">
        <f>янв!F9+фев!F9+мар!F9+апр!F9+май!F9+июн!F9+июл!F9+авг!F9+сен!F9+окт!F9+ноя!F9+дек!F9</f>
        <v>0</v>
      </c>
      <c r="G9" s="23">
        <f>янв!G9+фев!G9+мар!G9+апр!G9+май!G9+июн!G9+июл!G9+авг!G9+сен!G9+окт!G9+ноя!G9+дек!G9</f>
        <v>0</v>
      </c>
      <c r="H9" s="23">
        <f>янв!H9+фев!H9+мар!H9+апр!H9+май!H9+июн!H9+июл!H9+авг!H9+сен!H9+окт!H9+ноя!H9+дек!H9</f>
        <v>0</v>
      </c>
      <c r="I9" s="9">
        <f t="shared" si="0"/>
        <v>0</v>
      </c>
      <c r="J9" s="23">
        <f>янв!J9+фев!J9+мар!J9+апр!J9+май!J9+июн!J9+июл!J9+авг!J9+сен!J9+окт!J9+ноя!J9+дек!J9</f>
        <v>0</v>
      </c>
      <c r="K9" s="23">
        <f>янв!K9+фев!K9+мар!K9+апр!K9+май!K9+июн!K9+июл!K9+авг!K9+сен!K9+окт!K9+ноя!K9+дек!K9</f>
        <v>0</v>
      </c>
      <c r="L9" s="23">
        <f>янв!L9+фев!L9+мар!L9+апр!L9+май!L9+июн!L9+июл!L9+авг!L9+сен!L9+окт!L9+ноя!L9+дек!L9</f>
        <v>0</v>
      </c>
    </row>
    <row r="10" spans="1:12" ht="33.6" customHeight="1">
      <c r="A10" s="6">
        <v>3</v>
      </c>
      <c r="B10" s="7">
        <v>601003</v>
      </c>
      <c r="C10" s="8" t="s">
        <v>16</v>
      </c>
      <c r="D10" s="9">
        <f t="shared" si="1"/>
        <v>0</v>
      </c>
      <c r="E10" s="23">
        <f>янв!E10+фев!E10+мар!E10+апр!E10+май!E10+июн!E10+июл!E10+авг!E10+сен!E10+окт!E10+ноя!E10+дек!E10</f>
        <v>0</v>
      </c>
      <c r="F10" s="23">
        <f>янв!F10+фев!F10+мар!F10+апр!F10+май!F10+июн!F10+июл!F10+авг!F10+сен!F10+окт!F10+ноя!F10+дек!F10</f>
        <v>0</v>
      </c>
      <c r="G10" s="23">
        <f>янв!G10+фев!G10+мар!G10+апр!G10+май!G10+июн!G10+июл!G10+авг!G10+сен!G10+окт!G10+ноя!G10+дек!G10</f>
        <v>0</v>
      </c>
      <c r="H10" s="23">
        <f>янв!H10+фев!H10+мар!H10+апр!H10+май!H10+июн!H10+июл!H10+авг!H10+сен!H10+окт!H10+ноя!H10+дек!H10</f>
        <v>0</v>
      </c>
      <c r="I10" s="9">
        <f t="shared" si="0"/>
        <v>0</v>
      </c>
      <c r="J10" s="23">
        <f>янв!J10+фев!J10+мар!J10+апр!J10+май!J10+июн!J10+июл!J10+авг!J10+сен!J10+окт!J10+ноя!J10+дек!J10</f>
        <v>0</v>
      </c>
      <c r="K10" s="23">
        <f>янв!K10+фев!K10+мар!K10+апр!K10+май!K10+июн!K10+июл!K10+авг!K10+сен!K10+окт!K10+ноя!K10+дек!K10</f>
        <v>0</v>
      </c>
      <c r="L10" s="23">
        <f>янв!L10+фев!L10+мар!L10+апр!L10+май!L10+июн!L10+июл!L10+авг!L10+сен!L10+окт!L10+ноя!L10+дек!L10</f>
        <v>0</v>
      </c>
    </row>
    <row r="11" spans="1:12" ht="39" customHeight="1">
      <c r="A11" s="6">
        <v>4</v>
      </c>
      <c r="B11" s="7">
        <v>601004</v>
      </c>
      <c r="C11" s="8" t="s">
        <v>17</v>
      </c>
      <c r="D11" s="9">
        <f t="shared" si="1"/>
        <v>0</v>
      </c>
      <c r="E11" s="23">
        <f>янв!E11+фев!E11+мар!E11+апр!E11+май!E11+июн!E11+июл!E11+авг!E11+сен!E11+окт!E11+ноя!E11+дек!E11</f>
        <v>0</v>
      </c>
      <c r="F11" s="23">
        <f>янв!F11+фев!F11+мар!F11+апр!F11+май!F11+июн!F11+июл!F11+авг!F11+сен!F11+окт!F11+ноя!F11+дек!F11</f>
        <v>0</v>
      </c>
      <c r="G11" s="23">
        <f>янв!G11+фев!G11+мар!G11+апр!G11+май!G11+июн!G11+июл!G11+авг!G11+сен!G11+окт!G11+ноя!G11+дек!G11</f>
        <v>0</v>
      </c>
      <c r="H11" s="23">
        <f>янв!H11+фев!H11+мар!H11+апр!H11+май!H11+июн!H11+июл!H11+авг!H11+сен!H11+окт!H11+ноя!H11+дек!H11</f>
        <v>0</v>
      </c>
      <c r="I11" s="9">
        <f t="shared" si="0"/>
        <v>0</v>
      </c>
      <c r="J11" s="23">
        <f>янв!J11+фев!J11+мар!J11+апр!J11+май!J11+июн!J11+июл!J11+авг!J11+сен!J11+окт!J11+ноя!J11+дек!J11</f>
        <v>0</v>
      </c>
      <c r="K11" s="23">
        <f>янв!K11+фев!K11+мар!K11+апр!K11+май!K11+июн!K11+июл!K11+авг!K11+сен!K11+окт!K11+ноя!K11+дек!K11</f>
        <v>0</v>
      </c>
      <c r="L11" s="23">
        <f>янв!L11+фев!L11+мар!L11+апр!L11+май!L11+июн!L11+июл!L11+авг!L11+сен!L11+окт!L11+ноя!L11+дек!L11</f>
        <v>0</v>
      </c>
    </row>
    <row r="12" spans="1:12" ht="42" customHeight="1">
      <c r="A12" s="6">
        <v>5</v>
      </c>
      <c r="B12" s="11">
        <v>601005</v>
      </c>
      <c r="C12" s="12" t="s">
        <v>18</v>
      </c>
      <c r="D12" s="9">
        <f t="shared" si="1"/>
        <v>0</v>
      </c>
      <c r="E12" s="23">
        <f>янв!E12+фев!E12+мар!E12+апр!E12+май!E12+июн!E12+июл!E12+авг!E12+сен!E12+окт!E12+ноя!E12+дек!E12</f>
        <v>0</v>
      </c>
      <c r="F12" s="23">
        <f>янв!F12+фев!F12+мар!F12+апр!F12+май!F12+июн!F12+июл!F12+авг!F12+сен!F12+окт!F12+ноя!F12+дек!F12</f>
        <v>0</v>
      </c>
      <c r="G12" s="23">
        <f>янв!G12+фев!G12+мар!G12+апр!G12+май!G12+июн!G12+июл!G12+авг!G12+сен!G12+окт!G12+ноя!G12+дек!G12</f>
        <v>0</v>
      </c>
      <c r="H12" s="23">
        <f>янв!H12+фев!H12+мар!H12+апр!H12+май!H12+июн!H12+июл!H12+авг!H12+сен!H12+окт!H12+ноя!H12+дек!H12</f>
        <v>0</v>
      </c>
      <c r="I12" s="9">
        <f t="shared" si="0"/>
        <v>0</v>
      </c>
      <c r="J12" s="23">
        <f>янв!J12+фев!J12+мар!J12+апр!J12+май!J12+июн!J12+июл!J12+авг!J12+сен!J12+окт!J12+ноя!J12+дек!J12</f>
        <v>0</v>
      </c>
      <c r="K12" s="23">
        <f>янв!K12+фев!K12+мар!K12+апр!K12+май!K12+июн!K12+июл!K12+авг!K12+сен!K12+окт!K12+ноя!K12+дек!K12</f>
        <v>0</v>
      </c>
      <c r="L12" s="23">
        <f>янв!L12+фев!L12+мар!L12+апр!L12+май!L12+июн!L12+июл!L12+авг!L12+сен!L12+окт!L12+ноя!L12+дек!L12</f>
        <v>0</v>
      </c>
    </row>
    <row r="13" spans="1:12" ht="39.6">
      <c r="A13" s="6">
        <v>6</v>
      </c>
      <c r="B13" s="11">
        <v>601006</v>
      </c>
      <c r="C13" s="12" t="s">
        <v>19</v>
      </c>
      <c r="D13" s="9">
        <f t="shared" si="1"/>
        <v>0</v>
      </c>
      <c r="E13" s="23">
        <f>янв!E13+фев!E13+мар!E13+апр!E13+май!E13+июн!E13+июл!E13+авг!E13+сен!E13+окт!E13+ноя!E13+дек!E13</f>
        <v>0</v>
      </c>
      <c r="F13" s="23">
        <f>янв!F13+фев!F13+мар!F13+апр!F13+май!F13+июн!F13+июл!F13+авг!F13+сен!F13+окт!F13+ноя!F13+дек!F13</f>
        <v>0</v>
      </c>
      <c r="G13" s="23">
        <f>янв!G13+фев!G13+мар!G13+апр!G13+май!G13+июн!G13+июл!G13+авг!G13+сен!G13+окт!G13+ноя!G13+дек!G13</f>
        <v>0</v>
      </c>
      <c r="H13" s="23">
        <f>янв!H13+фев!H13+мар!H13+апр!H13+май!H13+июн!H13+июл!H13+авг!H13+сен!H13+окт!H13+ноя!H13+дек!H13</f>
        <v>0</v>
      </c>
      <c r="I13" s="9">
        <f t="shared" si="0"/>
        <v>0</v>
      </c>
      <c r="J13" s="23">
        <f>янв!J13+фев!J13+мар!J13+апр!J13+май!J13+июн!J13+июл!J13+авг!J13+сен!J13+окт!J13+ноя!J13+дек!J13</f>
        <v>0</v>
      </c>
      <c r="K13" s="23">
        <f>янв!K13+фев!K13+мар!K13+апр!K13+май!K13+июн!K13+июл!K13+авг!K13+сен!K13+окт!K13+ноя!K13+дек!K13</f>
        <v>0</v>
      </c>
      <c r="L13" s="23">
        <f>янв!L13+фев!L13+мар!L13+апр!L13+май!L13+июн!L13+июл!L13+авг!L13+сен!L13+окт!L13+ноя!L13+дек!L13</f>
        <v>0</v>
      </c>
    </row>
    <row r="14" spans="1:12" ht="39.6">
      <c r="A14" s="6">
        <v>7</v>
      </c>
      <c r="B14" s="11">
        <v>601007</v>
      </c>
      <c r="C14" s="12" t="s">
        <v>20</v>
      </c>
      <c r="D14" s="9">
        <f t="shared" si="1"/>
        <v>0</v>
      </c>
      <c r="E14" s="23">
        <f>янв!E14+фев!E14+мар!E14+апр!E14+май!E14+июн!E14+июл!E14+авг!E14+сен!E14+окт!E14+ноя!E14+дек!E14</f>
        <v>0</v>
      </c>
      <c r="F14" s="23">
        <f>янв!F14+фев!F14+мар!F14+апр!F14+май!F14+июн!F14+июл!F14+авг!F14+сен!F14+окт!F14+ноя!F14+дек!F14</f>
        <v>0</v>
      </c>
      <c r="G14" s="23">
        <f>янв!G14+фев!G14+мар!G14+апр!G14+май!G14+июн!G14+июл!G14+авг!G14+сен!G14+окт!G14+ноя!G14+дек!G14</f>
        <v>0</v>
      </c>
      <c r="H14" s="23">
        <f>янв!H14+фев!H14+мар!H14+апр!H14+май!H14+июн!H14+июл!H14+авг!H14+сен!H14+окт!H14+ноя!H14+дек!H14</f>
        <v>0</v>
      </c>
      <c r="I14" s="9">
        <f t="shared" si="0"/>
        <v>0</v>
      </c>
      <c r="J14" s="23">
        <f>янв!J14+фев!J14+мар!J14+апр!J14+май!J14+июн!J14+июл!J14+авг!J14+сен!J14+окт!J14+ноя!J14+дек!J14</f>
        <v>0</v>
      </c>
      <c r="K14" s="23">
        <f>янв!K14+фев!K14+мар!K14+апр!K14+май!K14+июн!K14+июл!K14+авг!K14+сен!K14+окт!K14+ноя!K14+дек!K14</f>
        <v>0</v>
      </c>
      <c r="L14" s="23">
        <f>янв!L14+фев!L14+мар!L14+апр!L14+май!L14+июн!L14+июл!L14+авг!L14+сен!L14+окт!L14+ноя!L14+дек!L14</f>
        <v>0</v>
      </c>
    </row>
    <row r="15" spans="1:12" ht="41.4" customHeight="1">
      <c r="A15" s="6">
        <v>8</v>
      </c>
      <c r="B15" s="11">
        <v>601008</v>
      </c>
      <c r="C15" s="12" t="s">
        <v>21</v>
      </c>
      <c r="D15" s="9">
        <f t="shared" si="1"/>
        <v>0</v>
      </c>
      <c r="E15" s="23">
        <f>янв!E15+фев!E15+мар!E15+апр!E15+май!E15+июн!E15+июл!E15+авг!E15+сен!E15+окт!E15+ноя!E15+дек!E15</f>
        <v>0</v>
      </c>
      <c r="F15" s="23">
        <f>янв!F15+фев!F15+мар!F15+апр!F15+май!F15+июн!F15+июл!F15+авг!F15+сен!F15+окт!F15+ноя!F15+дек!F15</f>
        <v>0</v>
      </c>
      <c r="G15" s="23">
        <f>янв!G15+фев!G15+мар!G15+апр!G15+май!G15+июн!G15+июл!G15+авг!G15+сен!G15+окт!G15+ноя!G15+дек!G15</f>
        <v>0</v>
      </c>
      <c r="H15" s="23">
        <f>янв!H15+фев!H15+мар!H15+апр!H15+май!H15+июн!H15+июл!H15+авг!H15+сен!H15+окт!H15+ноя!H15+дек!H15</f>
        <v>0</v>
      </c>
      <c r="I15" s="9">
        <f t="shared" si="0"/>
        <v>0</v>
      </c>
      <c r="J15" s="23">
        <f>янв!J15+фев!J15+мар!J15+апр!J15+май!J15+июн!J15+июл!J15+авг!J15+сен!J15+окт!J15+ноя!J15+дек!J15</f>
        <v>0</v>
      </c>
      <c r="K15" s="23">
        <f>янв!K15+фев!K15+мар!K15+апр!K15+май!K15+июн!K15+июл!K15+авг!K15+сен!K15+окт!K15+ноя!K15+дек!K15</f>
        <v>0</v>
      </c>
      <c r="L15" s="23">
        <f>янв!L15+фев!L15+мар!L15+апр!L15+май!L15+июн!L15+июл!L15+авг!L15+сен!L15+окт!L15+ноя!L15+дек!L15</f>
        <v>0</v>
      </c>
    </row>
    <row r="16" spans="1:12" ht="39.6">
      <c r="A16" s="6">
        <v>9</v>
      </c>
      <c r="B16" s="7">
        <v>602006</v>
      </c>
      <c r="C16" s="13" t="s">
        <v>22</v>
      </c>
      <c r="D16" s="9">
        <f t="shared" si="1"/>
        <v>0</v>
      </c>
      <c r="E16" s="23">
        <f>янв!E16+фев!E16+мар!E16+апр!E16+май!E16+июн!E16+июл!E16+авг!E16+сен!E16+окт!E16+ноя!E16+дек!E16</f>
        <v>0</v>
      </c>
      <c r="F16" s="23">
        <f>янв!F16+фев!F16+мар!F16+апр!F16+май!F16+июн!F16+июл!F16+авг!F16+сен!F16+окт!F16+ноя!F16+дек!F16</f>
        <v>0</v>
      </c>
      <c r="G16" s="23">
        <f>янв!G16+фев!G16+мар!G16+апр!G16+май!G16+июн!G16+июл!G16+авг!G16+сен!G16+окт!G16+ноя!G16+дек!G16</f>
        <v>0</v>
      </c>
      <c r="H16" s="23">
        <f>янв!H16+фев!H16+мар!H16+апр!H16+май!H16+июн!H16+июл!H16+авг!H16+сен!H16+окт!H16+ноя!H16+дек!H16</f>
        <v>0</v>
      </c>
      <c r="I16" s="9">
        <f t="shared" si="0"/>
        <v>0</v>
      </c>
      <c r="J16" s="23">
        <f>янв!J16+фев!J16+мар!J16+апр!J16+май!J16+июн!J16+июл!J16+авг!J16+сен!J16+окт!J16+ноя!J16+дек!J16</f>
        <v>0</v>
      </c>
      <c r="K16" s="23">
        <f>янв!K16+фев!K16+мар!K16+апр!K16+май!K16+июн!K16+июл!K16+авг!K16+сен!K16+окт!K16+ноя!K16+дек!K16</f>
        <v>0</v>
      </c>
      <c r="L16" s="23">
        <f>янв!L16+фев!L16+мар!L16+апр!L16+май!L16+июн!L16+июл!L16+авг!L16+сен!L16+окт!L16+ноя!L16+дек!L16</f>
        <v>0</v>
      </c>
    </row>
    <row r="17" spans="1:12" ht="38.4" customHeight="1">
      <c r="A17" s="6">
        <v>10</v>
      </c>
      <c r="B17" s="7">
        <v>602011</v>
      </c>
      <c r="C17" s="8" t="s">
        <v>23</v>
      </c>
      <c r="D17" s="9">
        <f>E17+F17+G17+H17</f>
        <v>0</v>
      </c>
      <c r="E17" s="23">
        <f>янв!E17+фев!E17+мар!E17+апр!E17+май!E17+июн!E17+июл!E17+авг!E17+сен!E17+окт!E17+ноя!E17+дек!E17</f>
        <v>0</v>
      </c>
      <c r="F17" s="23">
        <f>янв!F17+фев!F17+мар!F17+апр!F17+май!F17+июн!F17+июл!F17+авг!F17+сен!F17+окт!F17+ноя!F17+дек!F17</f>
        <v>0</v>
      </c>
      <c r="G17" s="23">
        <f>янв!G17+фев!G17+мар!G17+апр!G17+май!G17+июн!G17+июл!G17+авг!G17+сен!G17+окт!G17+ноя!G17+дек!G17</f>
        <v>0</v>
      </c>
      <c r="H17" s="23">
        <f>янв!H17+фев!H17+мар!H17+апр!H17+май!H17+июн!H17+июл!H17+авг!H17+сен!H17+окт!H17+ноя!H17+дек!H17</f>
        <v>0</v>
      </c>
      <c r="I17" s="9">
        <f t="shared" si="0"/>
        <v>0</v>
      </c>
      <c r="J17" s="23">
        <f>янв!J17+фев!J17+мар!J17+апр!J17+май!J17+июн!J17+июл!J17+авг!J17+сен!J17+окт!J17+ноя!J17+дек!J17</f>
        <v>0</v>
      </c>
      <c r="K17" s="23">
        <f>янв!K17+фев!K17+мар!K17+апр!K17+май!K17+июн!K17+июл!K17+авг!K17+сен!K17+окт!K17+ноя!K17+дек!K17</f>
        <v>0</v>
      </c>
      <c r="L17" s="23">
        <f>янв!L17+фев!L17+мар!L17+апр!L17+май!L17+июн!L17+июл!L17+авг!L17+сен!L17+окт!L17+ноя!L17+дек!L17</f>
        <v>0</v>
      </c>
    </row>
    <row r="18" spans="1:12" ht="43.95" customHeight="1">
      <c r="A18" s="6">
        <v>11</v>
      </c>
      <c r="B18" s="7">
        <v>602012</v>
      </c>
      <c r="C18" s="8" t="s">
        <v>24</v>
      </c>
      <c r="D18" s="9">
        <f>E18+F18+G18+H18</f>
        <v>0</v>
      </c>
      <c r="E18" s="23">
        <f>янв!E18+фев!E18+мар!E18+апр!E18+май!E18+июн!E18+июл!E18+авг!E18+сен!E18+окт!E18+ноя!E18+дек!E18</f>
        <v>0</v>
      </c>
      <c r="F18" s="23">
        <f>янв!F18+фев!F18+мар!F18+апр!F18+май!F18+июн!F18+июл!F18+авг!F18+сен!F18+окт!F18+ноя!F18+дек!F18</f>
        <v>0</v>
      </c>
      <c r="G18" s="23">
        <f>янв!G18+фев!G18+мар!G18+апр!G18+май!G18+июн!G18+июл!G18+авг!G18+сен!G18+окт!G18+ноя!G18+дек!G18</f>
        <v>0</v>
      </c>
      <c r="H18" s="23">
        <f>янв!H18+фев!H18+мар!H18+апр!H18+май!H18+июн!H18+июл!H18+авг!H18+сен!H18+окт!H18+ноя!H18+дек!H18</f>
        <v>0</v>
      </c>
      <c r="I18" s="9">
        <f t="shared" si="0"/>
        <v>0</v>
      </c>
      <c r="J18" s="23">
        <f>янв!J18+фев!J18+мар!J18+апр!J18+май!J18+июн!J18+июл!J18+авг!J18+сен!J18+окт!J18+ноя!J18+дек!J18</f>
        <v>0</v>
      </c>
      <c r="K18" s="23">
        <f>янв!K18+фев!K18+мар!K18+апр!K18+май!K18+июн!K18+июл!K18+авг!K18+сен!K18+окт!K18+ноя!K18+дек!K18</f>
        <v>0</v>
      </c>
      <c r="L18" s="23">
        <f>янв!L18+фев!L18+мар!L18+апр!L18+май!L18+июн!L18+июл!L18+авг!L18+сен!L18+окт!L18+ноя!L18+дек!L18</f>
        <v>0</v>
      </c>
    </row>
    <row r="19" spans="1:12" ht="73.2" customHeight="1">
      <c r="A19" s="6">
        <v>12</v>
      </c>
      <c r="B19" s="7">
        <v>602013</v>
      </c>
      <c r="C19" s="8" t="s">
        <v>25</v>
      </c>
      <c r="D19" s="9">
        <f>E19+F19+G19+H19</f>
        <v>0</v>
      </c>
      <c r="E19" s="23">
        <f>янв!E19+фев!E19+мар!E19+апр!E19+май!E19+июн!E19+июл!E19+авг!E19+сен!E19+окт!E19+ноя!E19+дек!E19</f>
        <v>0</v>
      </c>
      <c r="F19" s="23">
        <f>янв!F19+фев!F19+мар!F19+апр!F19+май!F19+июн!F19+июл!F19+авг!F19+сен!F19+окт!F19+ноя!F19+дек!F19</f>
        <v>0</v>
      </c>
      <c r="G19" s="23">
        <f>янв!G19+фев!G19+мар!G19+апр!G19+май!G19+июн!G19+июл!G19+авг!G19+сен!G19+окт!G19+ноя!G19+дек!G19</f>
        <v>0</v>
      </c>
      <c r="H19" s="23">
        <f>янв!H19+фев!H19+мар!H19+апр!H19+май!H19+июн!H19+июл!H19+авг!H19+сен!H19+окт!H19+ноя!H19+дек!H19</f>
        <v>0</v>
      </c>
      <c r="I19" s="9">
        <f t="shared" si="0"/>
        <v>0</v>
      </c>
      <c r="J19" s="23">
        <f>янв!J19+фев!J19+мар!J19+апр!J19+май!J19+июн!J19+июл!J19+авг!J19+сен!J19+окт!J19+ноя!J19+дек!J19</f>
        <v>0</v>
      </c>
      <c r="K19" s="23">
        <f>янв!K19+фев!K19+мар!K19+апр!K19+май!K19+июн!K19+июл!K19+авг!K19+сен!K19+окт!K19+ноя!K19+дек!K19</f>
        <v>0</v>
      </c>
      <c r="L19" s="23">
        <f>янв!L19+фев!L19+мар!L19+апр!L19+май!L19+июн!L19+июл!L19+авг!L19+сен!L19+окт!L19+ноя!L19+дек!L19</f>
        <v>0</v>
      </c>
    </row>
    <row r="20" spans="1:12" ht="30.6" customHeight="1">
      <c r="A20" s="6">
        <v>13</v>
      </c>
      <c r="B20" s="7">
        <v>604001</v>
      </c>
      <c r="C20" s="8" t="s">
        <v>26</v>
      </c>
      <c r="D20" s="9">
        <f t="shared" si="1"/>
        <v>32716</v>
      </c>
      <c r="E20" s="23">
        <f>янв!E20+фев!E20+мар!E20+апр!E20+май!E20+июн!E20+июл!E20+авг!E20+сен!E20+окт!E20+ноя!E20+дек!E20</f>
        <v>0</v>
      </c>
      <c r="F20" s="23">
        <f>янв!F20+фев!F20+мар!F20+апр!F20+май!F20+июн!F20+июл!F20+авг!F20+сен!F20+окт!F20+ноя!F20+дек!F20</f>
        <v>0</v>
      </c>
      <c r="G20" s="23">
        <f>янв!G20+фев!G20+мар!G20+апр!G20+май!G20+июн!G20+июл!G20+авг!G20+сен!G20+окт!G20+ноя!G20+дек!G20</f>
        <v>32716</v>
      </c>
      <c r="H20" s="23">
        <f>янв!H20+фев!H20+мар!H20+апр!H20+май!H20+июн!H20+июл!H20+авг!H20+сен!H20+окт!H20+ноя!H20+дек!H20</f>
        <v>0</v>
      </c>
      <c r="I20" s="9">
        <f t="shared" si="0"/>
        <v>0</v>
      </c>
      <c r="J20" s="23">
        <f>янв!J20+фев!J20+мар!J20+апр!J20+май!J20+июн!J20+июл!J20+авг!J20+сен!J20+окт!J20+ноя!J20+дек!J20</f>
        <v>0</v>
      </c>
      <c r="K20" s="23">
        <f>янв!K20+фев!K20+мар!K20+апр!K20+май!K20+июн!K20+июл!K20+авг!K20+сен!K20+окт!K20+ноя!K20+дек!K20</f>
        <v>0</v>
      </c>
      <c r="L20" s="23">
        <f>янв!L20+фев!L20+мар!L20+апр!L20+май!L20+июн!L20+июл!L20+авг!L20+сен!L20+окт!L20+ноя!L20+дек!L20</f>
        <v>0</v>
      </c>
    </row>
    <row r="21" spans="1:12" ht="29.4" customHeight="1">
      <c r="A21" s="6">
        <v>14</v>
      </c>
      <c r="B21" s="7">
        <v>604002</v>
      </c>
      <c r="C21" s="8" t="s">
        <v>27</v>
      </c>
      <c r="D21" s="9">
        <f t="shared" si="1"/>
        <v>15917</v>
      </c>
      <c r="E21" s="23">
        <f>янв!E21+фев!E21+мар!E21+апр!E21+май!E21+июн!E21+июл!E21+авг!E21+сен!E21+окт!E21+ноя!E21+дек!E21</f>
        <v>0</v>
      </c>
      <c r="F21" s="23">
        <f>янв!F21+фев!F21+мар!F21+апр!F21+май!F21+июн!F21+июл!F21+авг!F21+сен!F21+окт!F21+ноя!F21+дек!F21</f>
        <v>0</v>
      </c>
      <c r="G21" s="23">
        <f>янв!G21+фев!G21+мар!G21+апр!G21+май!G21+июн!G21+июл!G21+авг!G21+сен!G21+окт!G21+ноя!G21+дек!G21</f>
        <v>15917</v>
      </c>
      <c r="H21" s="23">
        <f>янв!H21+фев!H21+мар!H21+апр!H21+май!H21+июн!H21+июл!H21+авг!H21+сен!H21+окт!H21+ноя!H21+дек!H21</f>
        <v>0</v>
      </c>
      <c r="I21" s="9">
        <f t="shared" si="0"/>
        <v>0</v>
      </c>
      <c r="J21" s="23">
        <f>янв!J21+фев!J21+мар!J21+апр!J21+май!J21+июн!J21+июл!J21+авг!J21+сен!J21+окт!J21+ноя!J21+дек!J21</f>
        <v>0</v>
      </c>
      <c r="K21" s="23">
        <f>янв!K21+фев!K21+мар!K21+апр!K21+май!K21+июн!K21+июл!K21+авг!K21+сен!K21+окт!K21+ноя!K21+дек!K21</f>
        <v>0</v>
      </c>
      <c r="L21" s="23">
        <f>янв!L21+фев!L21+мар!L21+апр!L21+май!L21+июн!L21+июл!L21+авг!L21+сен!L21+окт!L21+ноя!L21+дек!L21</f>
        <v>0</v>
      </c>
    </row>
    <row r="22" spans="1:12" ht="31.2" customHeight="1">
      <c r="A22" s="6">
        <v>15</v>
      </c>
      <c r="B22" s="7">
        <v>604003</v>
      </c>
      <c r="C22" s="8" t="s">
        <v>28</v>
      </c>
      <c r="D22" s="9">
        <f t="shared" si="1"/>
        <v>0</v>
      </c>
      <c r="E22" s="23">
        <f>янв!E22+фев!E22+мар!E22+апр!E22+май!E22+июн!E22+июл!E22+авг!E22+сен!E22+окт!E22+ноя!E22+дек!E22</f>
        <v>0</v>
      </c>
      <c r="F22" s="23">
        <f>янв!F22+фев!F22+мар!F22+апр!F22+май!F22+июн!F22+июл!F22+авг!F22+сен!F22+окт!F22+ноя!F22+дек!F22</f>
        <v>0</v>
      </c>
      <c r="G22" s="23">
        <f>янв!G22+фев!G22+мар!G22+апр!G22+май!G22+июн!G22+июл!G22+авг!G22+сен!G22+окт!G22+ноя!G22+дек!G22</f>
        <v>0</v>
      </c>
      <c r="H22" s="23">
        <f>янв!H22+фев!H22+мар!H22+апр!H22+май!H22+июн!H22+июл!H22+авг!H22+сен!H22+окт!H22+ноя!H22+дек!H22</f>
        <v>0</v>
      </c>
      <c r="I22" s="9">
        <f t="shared" si="0"/>
        <v>0</v>
      </c>
      <c r="J22" s="23">
        <f>янв!J22+фев!J22+мар!J22+апр!J22+май!J22+июн!J22+июл!J22+авг!J22+сен!J22+окт!J22+ноя!J22+дек!J22</f>
        <v>0</v>
      </c>
      <c r="K22" s="23">
        <f>янв!K22+фев!K22+мар!K22+апр!K22+май!K22+июн!K22+июл!K22+авг!K22+сен!K22+окт!K22+ноя!K22+дек!K22</f>
        <v>0</v>
      </c>
      <c r="L22" s="23">
        <f>янв!L22+фев!L22+мар!L22+апр!L22+май!L22+июн!L22+июл!L22+авг!L22+сен!L22+окт!L22+ноя!L22+дек!L22</f>
        <v>0</v>
      </c>
    </row>
    <row r="23" spans="1:12" ht="41.4" customHeight="1">
      <c r="A23" s="6">
        <v>16</v>
      </c>
      <c r="B23" s="14">
        <v>803002</v>
      </c>
      <c r="C23" s="13" t="s">
        <v>29</v>
      </c>
      <c r="D23" s="9">
        <f t="shared" si="1"/>
        <v>0</v>
      </c>
      <c r="E23" s="23">
        <f>янв!E23+фев!E23+мар!E23+апр!E23+май!E23+июн!E23+июл!E23+авг!E23+сен!E23+окт!E23+ноя!E23+дек!E23</f>
        <v>0</v>
      </c>
      <c r="F23" s="23">
        <f>янв!F23+фев!F23+мар!F23+апр!F23+май!F23+июн!F23+июл!F23+авг!F23+сен!F23+окт!F23+ноя!F23+дек!F23</f>
        <v>0</v>
      </c>
      <c r="G23" s="23">
        <f>янв!G23+фев!G23+мар!G23+апр!G23+май!G23+июн!G23+июл!G23+авг!G23+сен!G23+окт!G23+ноя!G23+дек!G23</f>
        <v>0</v>
      </c>
      <c r="H23" s="23">
        <f>янв!H23+фев!H23+мар!H23+апр!H23+май!H23+июн!H23+июл!H23+авг!H23+сен!H23+окт!H23+ноя!H23+дек!H23</f>
        <v>0</v>
      </c>
      <c r="I23" s="9">
        <f t="shared" si="0"/>
        <v>0</v>
      </c>
      <c r="J23" s="23">
        <f>янв!J23+фев!J23+мар!J23+апр!J23+май!J23+июн!J23+июл!J23+авг!J23+сен!J23+окт!J23+ноя!J23+дек!J23</f>
        <v>0</v>
      </c>
      <c r="K23" s="23">
        <f>янв!K23+фев!K23+мар!K23+апр!K23+май!K23+июн!K23+июл!K23+авг!K23+сен!K23+окт!K23+ноя!K23+дек!K23</f>
        <v>0</v>
      </c>
      <c r="L23" s="23">
        <f>янв!L23+фев!L23+мар!L23+апр!L23+май!L23+июн!L23+июл!L23+авг!L23+сен!L23+окт!L23+ноя!L23+дек!L23</f>
        <v>0</v>
      </c>
    </row>
    <row r="24" spans="1:12" ht="42" customHeight="1">
      <c r="A24" s="6">
        <v>17</v>
      </c>
      <c r="B24" s="14">
        <v>803007</v>
      </c>
      <c r="C24" s="13" t="s">
        <v>30</v>
      </c>
      <c r="D24" s="9">
        <f t="shared" si="1"/>
        <v>0</v>
      </c>
      <c r="E24" s="23">
        <f>янв!E24+фев!E24+мар!E24+апр!E24+май!E24+июн!E24+июл!E24+авг!E24+сен!E24+окт!E24+ноя!E24+дек!E24</f>
        <v>0</v>
      </c>
      <c r="F24" s="23">
        <f>янв!F24+фев!F24+мар!F24+апр!F24+май!F24+июн!F24+июл!F24+авг!F24+сен!F24+окт!F24+ноя!F24+дек!F24</f>
        <v>0</v>
      </c>
      <c r="G24" s="23">
        <f>янв!G24+фев!G24+мар!G24+апр!G24+май!G24+июн!G24+июл!G24+авг!G24+сен!G24+окт!G24+ноя!G24+дек!G24</f>
        <v>0</v>
      </c>
      <c r="H24" s="23">
        <f>янв!H24+фев!H24+мар!H24+апр!H24+май!H24+июн!H24+июл!H24+авг!H24+сен!H24+окт!H24+ноя!H24+дек!H24</f>
        <v>0</v>
      </c>
      <c r="I24" s="9">
        <f t="shared" si="0"/>
        <v>0</v>
      </c>
      <c r="J24" s="23">
        <f>янв!J24+фев!J24+мар!J24+апр!J24+май!J24+июн!J24+июл!J24+авг!J24+сен!J24+окт!J24+ноя!J24+дек!J24</f>
        <v>0</v>
      </c>
      <c r="K24" s="23">
        <f>янв!K24+фев!K24+мар!K24+апр!K24+май!K24+июн!K24+июл!K24+авг!K24+сен!K24+окт!K24+ноя!K24+дек!K24</f>
        <v>0</v>
      </c>
      <c r="L24" s="23">
        <f>янв!L24+фев!L24+мар!L24+апр!L24+май!L24+июн!L24+июл!L24+авг!L24+сен!L24+окт!L24+ноя!L24+дек!L24</f>
        <v>0</v>
      </c>
    </row>
    <row r="25" spans="1:12" ht="43.95" customHeight="1">
      <c r="A25" s="6">
        <v>18</v>
      </c>
      <c r="B25" s="14">
        <v>803009</v>
      </c>
      <c r="C25" s="15" t="s">
        <v>31</v>
      </c>
      <c r="D25" s="9">
        <f t="shared" si="1"/>
        <v>0</v>
      </c>
      <c r="E25" s="23">
        <f>янв!E25+фев!E25+мар!E25+апр!E25+май!E25+июн!E25+июл!E25+авг!E25+сен!E25+окт!E25+ноя!E25+дек!E25</f>
        <v>0</v>
      </c>
      <c r="F25" s="23">
        <f>янв!F25+фев!F25+мар!F25+апр!F25+май!F25+июн!F25+июл!F25+авг!F25+сен!F25+окт!F25+ноя!F25+дек!F25</f>
        <v>0</v>
      </c>
      <c r="G25" s="23">
        <f>янв!G25+фев!G25+мар!G25+апр!G25+май!G25+июн!G25+июл!G25+авг!G25+сен!G25+окт!G25+ноя!G25+дек!G25</f>
        <v>0</v>
      </c>
      <c r="H25" s="23">
        <f>янв!H25+фев!H25+мар!H25+апр!H25+май!H25+июн!H25+июл!H25+авг!H25+сен!H25+окт!H25+ноя!H25+дек!H25</f>
        <v>0</v>
      </c>
      <c r="I25" s="9">
        <f t="shared" si="0"/>
        <v>0</v>
      </c>
      <c r="J25" s="23">
        <f>янв!J25+фев!J25+мар!J25+апр!J25+май!J25+июн!J25+июл!J25+авг!J25+сен!J25+окт!J25+ноя!J25+дек!J25</f>
        <v>0</v>
      </c>
      <c r="K25" s="23">
        <f>янв!K25+фев!K25+мар!K25+апр!K25+май!K25+июн!K25+июл!K25+авг!K25+сен!K25+окт!K25+ноя!K25+дек!K25</f>
        <v>0</v>
      </c>
      <c r="L25" s="23">
        <f>янв!L25+фев!L25+мар!L25+апр!L25+май!L25+июн!L25+июл!L25+авг!L25+сен!L25+окт!L25+ноя!L25+дек!L25</f>
        <v>0</v>
      </c>
    </row>
    <row r="26" spans="1:12" ht="33.6" customHeight="1">
      <c r="A26" s="37">
        <v>18</v>
      </c>
      <c r="B26" s="37"/>
      <c r="C26" s="16" t="s">
        <v>32</v>
      </c>
      <c r="D26" s="9">
        <f>D8+D9+D10+D11+D12+D13+D14+D15+D16+D17+D18+D19+D20+D21+D22+D23+D24+D25</f>
        <v>48633</v>
      </c>
      <c r="E26" s="9">
        <f t="shared" ref="E26:L26" si="2">SUM(E8:E25)</f>
        <v>0</v>
      </c>
      <c r="F26" s="9">
        <f t="shared" si="2"/>
        <v>0</v>
      </c>
      <c r="G26" s="9">
        <f t="shared" si="2"/>
        <v>48633</v>
      </c>
      <c r="H26" s="9">
        <f t="shared" si="2"/>
        <v>0</v>
      </c>
      <c r="I26" s="9">
        <f t="shared" si="2"/>
        <v>0</v>
      </c>
      <c r="J26" s="9">
        <f t="shared" si="2"/>
        <v>0</v>
      </c>
      <c r="K26" s="9">
        <f t="shared" si="2"/>
        <v>0</v>
      </c>
      <c r="L26" s="9">
        <f t="shared" si="2"/>
        <v>0</v>
      </c>
    </row>
    <row r="27" spans="1:12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</row>
    <row r="28" spans="1:12" ht="15.6">
      <c r="A28" s="17"/>
      <c r="B28" s="18"/>
      <c r="C28" s="39"/>
      <c r="D28" s="39"/>
      <c r="E28" s="39"/>
      <c r="F28" s="19"/>
      <c r="G28" s="26"/>
      <c r="H28" s="40"/>
      <c r="I28" s="40"/>
      <c r="J28" s="40"/>
      <c r="K28" s="40"/>
      <c r="L28" s="40"/>
    </row>
    <row r="29" spans="1:12" ht="15.6">
      <c r="A29" s="17"/>
      <c r="B29" s="18"/>
      <c r="C29" s="20"/>
      <c r="D29" s="21"/>
      <c r="E29" s="21"/>
      <c r="F29" s="21"/>
      <c r="G29" s="21"/>
      <c r="H29" s="21"/>
      <c r="I29" s="21"/>
      <c r="J29" s="21"/>
      <c r="K29" s="21"/>
      <c r="L29" s="18"/>
    </row>
    <row r="30" spans="1:12" ht="15.6">
      <c r="A30" s="17"/>
      <c r="B30" s="18"/>
      <c r="C30" s="20"/>
      <c r="D30" s="21"/>
      <c r="E30" s="21"/>
      <c r="F30" s="21"/>
      <c r="G30" s="21"/>
      <c r="H30" s="21"/>
      <c r="I30" s="21"/>
      <c r="J30" s="21"/>
      <c r="K30" s="21"/>
      <c r="L30" s="18"/>
    </row>
    <row r="31" spans="1:12" ht="15.6">
      <c r="A31" s="17"/>
      <c r="B31" s="18"/>
      <c r="C31" s="22"/>
      <c r="D31" s="21"/>
      <c r="E31" s="21"/>
      <c r="F31" s="21"/>
      <c r="G31" s="21"/>
      <c r="H31" s="21"/>
      <c r="I31" s="21"/>
      <c r="J31" s="21"/>
      <c r="K31" s="21"/>
      <c r="L31" s="18"/>
    </row>
    <row r="32" spans="1:12" ht="15.6">
      <c r="A32" s="17"/>
      <c r="B32" s="18"/>
      <c r="C32" s="36"/>
      <c r="D32" s="36"/>
      <c r="E32" s="36"/>
      <c r="F32" s="36"/>
      <c r="G32" s="21"/>
      <c r="H32" s="21"/>
      <c r="I32" s="21"/>
      <c r="J32" s="21"/>
      <c r="K32" s="21"/>
      <c r="L32" s="18"/>
    </row>
    <row r="33" spans="1:12">
      <c r="A33" s="17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</row>
    <row r="34" spans="1:12">
      <c r="A34" s="17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</row>
    <row r="35" spans="1:12">
      <c r="A35" s="17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 spans="1:12">
      <c r="A36" s="17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</row>
    <row r="37" spans="1:12">
      <c r="A37" s="17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 spans="1:12">
      <c r="A38" s="17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</row>
    <row r="39" spans="1:12">
      <c r="A39" s="17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2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</row>
    <row r="41" spans="1:12">
      <c r="A41" s="17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</row>
    <row r="42" spans="1:12">
      <c r="A42" s="17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</row>
    <row r="43" spans="1:12">
      <c r="A43" s="17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</row>
    <row r="44" spans="1:12">
      <c r="A44" s="17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</row>
    <row r="45" spans="1:12">
      <c r="A45" s="17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</row>
    <row r="46" spans="1:12">
      <c r="A46" s="17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</row>
    <row r="47" spans="1:12">
      <c r="A47" s="17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</row>
    <row r="48" spans="1:12">
      <c r="A48" s="17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</row>
    <row r="49" spans="1:12">
      <c r="A49" s="17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</row>
    <row r="50" spans="1:12">
      <c r="A50" s="17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</row>
    <row r="51" spans="1:12">
      <c r="A51" s="17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</row>
    <row r="52" spans="1:12">
      <c r="A52" s="17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</row>
    <row r="53" spans="1:12">
      <c r="A53" s="17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</row>
    <row r="54" spans="1:12">
      <c r="A54" s="17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</row>
    <row r="55" spans="1:12">
      <c r="A55" s="17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</row>
    <row r="56" spans="1:12">
      <c r="A56" s="17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</row>
    <row r="57" spans="1:12">
      <c r="A57" s="17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</row>
    <row r="58" spans="1:12">
      <c r="A58" s="17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</row>
    <row r="59" spans="1:12">
      <c r="A59" s="17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</row>
    <row r="60" spans="1:12">
      <c r="A60" s="17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</row>
    <row r="61" spans="1:12">
      <c r="A61" s="17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</row>
    <row r="62" spans="1:12">
      <c r="A62" s="17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</row>
    <row r="63" spans="1:12">
      <c r="A63" s="17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</row>
    <row r="64" spans="1:12">
      <c r="A64" s="17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</row>
    <row r="65" spans="1:12">
      <c r="A65" s="17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</row>
  </sheetData>
  <sheetProtection password="EC77" sheet="1" objects="1" scenarios="1" formatCells="0" formatColumns="0" formatRows="0" insertColumns="0" insertRows="0" insertHyperlinks="0" deleteColumns="0" deleteRows="0" sort="0" autoFilter="0" pivotTables="0"/>
  <mergeCells count="19">
    <mergeCell ref="C32:F32"/>
    <mergeCell ref="A26:B26"/>
    <mergeCell ref="A27:L27"/>
    <mergeCell ref="C28:E28"/>
    <mergeCell ref="G5:H5"/>
    <mergeCell ref="J5:J6"/>
    <mergeCell ref="K5:K6"/>
    <mergeCell ref="L5:L6"/>
    <mergeCell ref="H28:L28"/>
    <mergeCell ref="A2:L2"/>
    <mergeCell ref="A4:A6"/>
    <mergeCell ref="B4:B6"/>
    <mergeCell ref="C4:C6"/>
    <mergeCell ref="D4:D6"/>
    <mergeCell ref="E4:H4"/>
    <mergeCell ref="I4:I6"/>
    <mergeCell ref="J4:L4"/>
    <mergeCell ref="E5:E6"/>
    <mergeCell ref="F5:F6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7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65"/>
  <sheetViews>
    <sheetView view="pageBreakPreview" zoomScale="60" zoomScaleNormal="80" workbookViewId="0">
      <selection activeCell="A2" sqref="A2:L2"/>
    </sheetView>
  </sheetViews>
  <sheetFormatPr defaultColWidth="9.109375" defaultRowHeight="13.2"/>
  <cols>
    <col min="1" max="1" width="6.109375" style="1" customWidth="1"/>
    <col min="2" max="2" width="9.5546875" style="2" customWidth="1"/>
    <col min="3" max="3" width="59" style="2" customWidth="1"/>
    <col min="4" max="4" width="12.33203125" style="2" customWidth="1"/>
    <col min="5" max="6" width="9.109375" style="2"/>
    <col min="7" max="7" width="17.109375" style="2" customWidth="1"/>
    <col min="8" max="8" width="19.6640625" style="2" customWidth="1"/>
    <col min="9" max="9" width="15.44140625" style="2" customWidth="1"/>
    <col min="10" max="16384" width="9.109375" style="2"/>
  </cols>
  <sheetData>
    <row r="1" spans="1:12">
      <c r="A1" s="2"/>
    </row>
    <row r="2" spans="1:12" ht="41.25" customHeight="1">
      <c r="A2" s="33" t="s">
        <v>37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4" spans="1:12" ht="18.75" customHeight="1">
      <c r="A4" s="34" t="s">
        <v>0</v>
      </c>
      <c r="B4" s="34" t="s">
        <v>1</v>
      </c>
      <c r="C4" s="34" t="s">
        <v>2</v>
      </c>
      <c r="D4" s="35" t="s">
        <v>3</v>
      </c>
      <c r="E4" s="34" t="s">
        <v>4</v>
      </c>
      <c r="F4" s="34"/>
      <c r="G4" s="34"/>
      <c r="H4" s="34"/>
      <c r="I4" s="35" t="s">
        <v>5</v>
      </c>
      <c r="J4" s="34" t="s">
        <v>6</v>
      </c>
      <c r="K4" s="34"/>
      <c r="L4" s="34"/>
    </row>
    <row r="5" spans="1:12" ht="76.5" customHeight="1">
      <c r="A5" s="34"/>
      <c r="B5" s="34"/>
      <c r="C5" s="34"/>
      <c r="D5" s="35"/>
      <c r="E5" s="34" t="s">
        <v>7</v>
      </c>
      <c r="F5" s="34" t="s">
        <v>8</v>
      </c>
      <c r="G5" s="34" t="s">
        <v>9</v>
      </c>
      <c r="H5" s="34"/>
      <c r="I5" s="35"/>
      <c r="J5" s="34" t="s">
        <v>10</v>
      </c>
      <c r="K5" s="34" t="s">
        <v>8</v>
      </c>
      <c r="L5" s="34" t="s">
        <v>11</v>
      </c>
    </row>
    <row r="6" spans="1:12" ht="79.2">
      <c r="A6" s="34"/>
      <c r="B6" s="34"/>
      <c r="C6" s="34"/>
      <c r="D6" s="35"/>
      <c r="E6" s="34"/>
      <c r="F6" s="34"/>
      <c r="G6" s="3" t="s">
        <v>12</v>
      </c>
      <c r="H6" s="3" t="s">
        <v>13</v>
      </c>
      <c r="I6" s="35"/>
      <c r="J6" s="34"/>
      <c r="K6" s="34"/>
      <c r="L6" s="34"/>
    </row>
    <row r="7" spans="1:12">
      <c r="A7" s="4">
        <v>1</v>
      </c>
      <c r="B7" s="4">
        <v>2</v>
      </c>
      <c r="C7" s="4">
        <v>3</v>
      </c>
      <c r="D7" s="5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</row>
    <row r="8" spans="1:12" ht="40.200000000000003" customHeight="1">
      <c r="A8" s="6">
        <v>1</v>
      </c>
      <c r="B8" s="7">
        <v>601001</v>
      </c>
      <c r="C8" s="8" t="s">
        <v>14</v>
      </c>
      <c r="D8" s="9">
        <f>E8+F8+G8</f>
        <v>0</v>
      </c>
      <c r="E8" s="10"/>
      <c r="F8" s="10"/>
      <c r="G8" s="10"/>
      <c r="H8" s="10"/>
      <c r="I8" s="9">
        <f t="shared" ref="I8:I25" si="0">J8+K8+L8</f>
        <v>0</v>
      </c>
      <c r="J8" s="10"/>
      <c r="K8" s="10"/>
      <c r="L8" s="10"/>
    </row>
    <row r="9" spans="1:12" ht="44.4" customHeight="1">
      <c r="A9" s="6">
        <v>2</v>
      </c>
      <c r="B9" s="7">
        <v>601002</v>
      </c>
      <c r="C9" s="8" t="s">
        <v>15</v>
      </c>
      <c r="D9" s="9">
        <f t="shared" ref="D9:D25" si="1">E9+F9+G9</f>
        <v>0</v>
      </c>
      <c r="E9" s="10"/>
      <c r="F9" s="10"/>
      <c r="G9" s="10"/>
      <c r="H9" s="10"/>
      <c r="I9" s="9">
        <f t="shared" si="0"/>
        <v>0</v>
      </c>
      <c r="J9" s="10"/>
      <c r="K9" s="10"/>
      <c r="L9" s="10"/>
    </row>
    <row r="10" spans="1:12" ht="33.6" customHeight="1">
      <c r="A10" s="6">
        <v>3</v>
      </c>
      <c r="B10" s="7">
        <v>601003</v>
      </c>
      <c r="C10" s="8" t="s">
        <v>16</v>
      </c>
      <c r="D10" s="9">
        <f t="shared" si="1"/>
        <v>0</v>
      </c>
      <c r="E10" s="10"/>
      <c r="F10" s="10"/>
      <c r="G10" s="10"/>
      <c r="H10" s="10"/>
      <c r="I10" s="9">
        <f t="shared" si="0"/>
        <v>0</v>
      </c>
      <c r="J10" s="10"/>
      <c r="K10" s="10"/>
      <c r="L10" s="10"/>
    </row>
    <row r="11" spans="1:12" ht="39" customHeight="1">
      <c r="A11" s="6">
        <v>4</v>
      </c>
      <c r="B11" s="7">
        <v>601004</v>
      </c>
      <c r="C11" s="8" t="s">
        <v>17</v>
      </c>
      <c r="D11" s="9">
        <f t="shared" si="1"/>
        <v>0</v>
      </c>
      <c r="E11" s="10"/>
      <c r="F11" s="10"/>
      <c r="G11" s="10"/>
      <c r="H11" s="10"/>
      <c r="I11" s="9">
        <f t="shared" si="0"/>
        <v>0</v>
      </c>
      <c r="J11" s="10"/>
      <c r="K11" s="10"/>
      <c r="L11" s="10"/>
    </row>
    <row r="12" spans="1:12" ht="42" customHeight="1">
      <c r="A12" s="6">
        <v>5</v>
      </c>
      <c r="B12" s="11">
        <v>601005</v>
      </c>
      <c r="C12" s="12" t="s">
        <v>18</v>
      </c>
      <c r="D12" s="9">
        <f t="shared" si="1"/>
        <v>0</v>
      </c>
      <c r="E12" s="10"/>
      <c r="F12" s="10"/>
      <c r="G12" s="10"/>
      <c r="H12" s="10"/>
      <c r="I12" s="9">
        <f t="shared" si="0"/>
        <v>0</v>
      </c>
      <c r="J12" s="10"/>
      <c r="K12" s="10"/>
      <c r="L12" s="10"/>
    </row>
    <row r="13" spans="1:12" ht="39.6">
      <c r="A13" s="6">
        <v>6</v>
      </c>
      <c r="B13" s="11">
        <v>601006</v>
      </c>
      <c r="C13" s="12" t="s">
        <v>19</v>
      </c>
      <c r="D13" s="9">
        <f t="shared" si="1"/>
        <v>0</v>
      </c>
      <c r="E13" s="10"/>
      <c r="F13" s="10"/>
      <c r="G13" s="10"/>
      <c r="H13" s="10"/>
      <c r="I13" s="9">
        <f t="shared" si="0"/>
        <v>0</v>
      </c>
      <c r="J13" s="10"/>
      <c r="K13" s="10"/>
      <c r="L13" s="10"/>
    </row>
    <row r="14" spans="1:12" ht="39.6">
      <c r="A14" s="6">
        <v>7</v>
      </c>
      <c r="B14" s="11">
        <v>601007</v>
      </c>
      <c r="C14" s="12" t="s">
        <v>20</v>
      </c>
      <c r="D14" s="9">
        <f t="shared" si="1"/>
        <v>0</v>
      </c>
      <c r="E14" s="10"/>
      <c r="F14" s="10"/>
      <c r="G14" s="10"/>
      <c r="H14" s="10"/>
      <c r="I14" s="9">
        <f t="shared" si="0"/>
        <v>0</v>
      </c>
      <c r="J14" s="10"/>
      <c r="K14" s="10"/>
      <c r="L14" s="10"/>
    </row>
    <row r="15" spans="1:12" ht="41.4" customHeight="1">
      <c r="A15" s="6">
        <v>8</v>
      </c>
      <c r="B15" s="11">
        <v>601008</v>
      </c>
      <c r="C15" s="12" t="s">
        <v>21</v>
      </c>
      <c r="D15" s="9">
        <f t="shared" si="1"/>
        <v>0</v>
      </c>
      <c r="E15" s="10"/>
      <c r="F15" s="10"/>
      <c r="G15" s="10"/>
      <c r="H15" s="10"/>
      <c r="I15" s="9">
        <f t="shared" si="0"/>
        <v>0</v>
      </c>
      <c r="J15" s="10"/>
      <c r="K15" s="10"/>
      <c r="L15" s="10"/>
    </row>
    <row r="16" spans="1:12" ht="39.6">
      <c r="A16" s="6">
        <v>9</v>
      </c>
      <c r="B16" s="7">
        <v>602006</v>
      </c>
      <c r="C16" s="13" t="s">
        <v>22</v>
      </c>
      <c r="D16" s="9">
        <f t="shared" si="1"/>
        <v>0</v>
      </c>
      <c r="E16" s="10"/>
      <c r="F16" s="10"/>
      <c r="G16" s="10"/>
      <c r="H16" s="10"/>
      <c r="I16" s="9">
        <f t="shared" si="0"/>
        <v>0</v>
      </c>
      <c r="J16" s="10"/>
      <c r="K16" s="10"/>
      <c r="L16" s="10"/>
    </row>
    <row r="17" spans="1:12" ht="38.4" customHeight="1">
      <c r="A17" s="6">
        <v>10</v>
      </c>
      <c r="B17" s="7">
        <v>602011</v>
      </c>
      <c r="C17" s="8" t="s">
        <v>23</v>
      </c>
      <c r="D17" s="9">
        <f>E17+F17+G17+H17</f>
        <v>0</v>
      </c>
      <c r="E17" s="10"/>
      <c r="F17" s="10"/>
      <c r="G17" s="10"/>
      <c r="H17" s="10"/>
      <c r="I17" s="9">
        <f t="shared" si="0"/>
        <v>0</v>
      </c>
      <c r="J17" s="10"/>
      <c r="K17" s="10"/>
      <c r="L17" s="10"/>
    </row>
    <row r="18" spans="1:12" ht="43.95" customHeight="1">
      <c r="A18" s="6">
        <v>11</v>
      </c>
      <c r="B18" s="7">
        <v>602012</v>
      </c>
      <c r="C18" s="8" t="s">
        <v>24</v>
      </c>
      <c r="D18" s="9">
        <f>E18+F18+G18+H18</f>
        <v>0</v>
      </c>
      <c r="E18" s="10"/>
      <c r="F18" s="10"/>
      <c r="G18" s="10"/>
      <c r="H18" s="10"/>
      <c r="I18" s="9">
        <f t="shared" si="0"/>
        <v>0</v>
      </c>
      <c r="J18" s="10"/>
      <c r="K18" s="10"/>
      <c r="L18" s="10"/>
    </row>
    <row r="19" spans="1:12" ht="73.2" customHeight="1">
      <c r="A19" s="6">
        <v>12</v>
      </c>
      <c r="B19" s="7">
        <v>602013</v>
      </c>
      <c r="C19" s="8" t="s">
        <v>25</v>
      </c>
      <c r="D19" s="9">
        <f>E19+F19+G19+H19</f>
        <v>0</v>
      </c>
      <c r="E19" s="10"/>
      <c r="F19" s="10"/>
      <c r="G19" s="10"/>
      <c r="H19" s="10"/>
      <c r="I19" s="9">
        <f t="shared" si="0"/>
        <v>0</v>
      </c>
      <c r="J19" s="10"/>
      <c r="K19" s="10"/>
      <c r="L19" s="10"/>
    </row>
    <row r="20" spans="1:12" ht="30.6" customHeight="1">
      <c r="A20" s="6">
        <v>13</v>
      </c>
      <c r="B20" s="7">
        <v>604001</v>
      </c>
      <c r="C20" s="8" t="s">
        <v>26</v>
      </c>
      <c r="D20" s="9">
        <f t="shared" si="1"/>
        <v>2806</v>
      </c>
      <c r="E20" s="10"/>
      <c r="F20" s="10"/>
      <c r="G20" s="10">
        <v>2806</v>
      </c>
      <c r="H20" s="10"/>
      <c r="I20" s="9">
        <f t="shared" si="0"/>
        <v>0</v>
      </c>
      <c r="J20" s="10"/>
      <c r="K20" s="10"/>
      <c r="L20" s="10"/>
    </row>
    <row r="21" spans="1:12" ht="29.4" customHeight="1">
      <c r="A21" s="6">
        <v>14</v>
      </c>
      <c r="B21" s="7">
        <v>604002</v>
      </c>
      <c r="C21" s="8" t="s">
        <v>27</v>
      </c>
      <c r="D21" s="9">
        <f t="shared" si="1"/>
        <v>784</v>
      </c>
      <c r="E21" s="10"/>
      <c r="F21" s="10"/>
      <c r="G21" s="10">
        <v>784</v>
      </c>
      <c r="H21" s="10"/>
      <c r="I21" s="9">
        <f t="shared" si="0"/>
        <v>0</v>
      </c>
      <c r="J21" s="10"/>
      <c r="K21" s="10"/>
      <c r="L21" s="10"/>
    </row>
    <row r="22" spans="1:12" ht="31.2" customHeight="1">
      <c r="A22" s="6">
        <v>15</v>
      </c>
      <c r="B22" s="7">
        <v>604003</v>
      </c>
      <c r="C22" s="8" t="s">
        <v>28</v>
      </c>
      <c r="D22" s="9">
        <f t="shared" si="1"/>
        <v>0</v>
      </c>
      <c r="E22" s="10"/>
      <c r="F22" s="10"/>
      <c r="G22" s="10"/>
      <c r="H22" s="10"/>
      <c r="I22" s="9">
        <f t="shared" si="0"/>
        <v>0</v>
      </c>
      <c r="J22" s="10"/>
      <c r="K22" s="10"/>
      <c r="L22" s="10"/>
    </row>
    <row r="23" spans="1:12" ht="41.4" customHeight="1">
      <c r="A23" s="6">
        <v>16</v>
      </c>
      <c r="B23" s="14">
        <v>803002</v>
      </c>
      <c r="C23" s="13" t="s">
        <v>29</v>
      </c>
      <c r="D23" s="9">
        <f t="shared" si="1"/>
        <v>0</v>
      </c>
      <c r="E23" s="10"/>
      <c r="F23" s="10"/>
      <c r="G23" s="10"/>
      <c r="H23" s="10"/>
      <c r="I23" s="9">
        <f t="shared" si="0"/>
        <v>0</v>
      </c>
      <c r="J23" s="10"/>
      <c r="K23" s="10"/>
      <c r="L23" s="10"/>
    </row>
    <row r="24" spans="1:12" ht="42" customHeight="1">
      <c r="A24" s="6">
        <v>17</v>
      </c>
      <c r="B24" s="14">
        <v>803007</v>
      </c>
      <c r="C24" s="13" t="s">
        <v>30</v>
      </c>
      <c r="D24" s="9">
        <f t="shared" si="1"/>
        <v>0</v>
      </c>
      <c r="E24" s="10"/>
      <c r="F24" s="10"/>
      <c r="G24" s="10"/>
      <c r="H24" s="10"/>
      <c r="I24" s="9">
        <f t="shared" si="0"/>
        <v>0</v>
      </c>
      <c r="J24" s="10"/>
      <c r="K24" s="10"/>
      <c r="L24" s="10"/>
    </row>
    <row r="25" spans="1:12" ht="43.95" customHeight="1">
      <c r="A25" s="6">
        <v>18</v>
      </c>
      <c r="B25" s="14">
        <v>803009</v>
      </c>
      <c r="C25" s="15" t="s">
        <v>31</v>
      </c>
      <c r="D25" s="9">
        <f t="shared" si="1"/>
        <v>0</v>
      </c>
      <c r="E25" s="10"/>
      <c r="F25" s="10"/>
      <c r="G25" s="10"/>
      <c r="H25" s="10"/>
      <c r="I25" s="9">
        <f t="shared" si="0"/>
        <v>0</v>
      </c>
      <c r="J25" s="10"/>
      <c r="K25" s="10"/>
      <c r="L25" s="10"/>
    </row>
    <row r="26" spans="1:12" ht="33.6" customHeight="1">
      <c r="A26" s="37">
        <v>18</v>
      </c>
      <c r="B26" s="37"/>
      <c r="C26" s="16" t="s">
        <v>32</v>
      </c>
      <c r="D26" s="9">
        <f>E26+F26+G26+H26</f>
        <v>3590</v>
      </c>
      <c r="E26" s="9">
        <f t="shared" ref="E26:L26" si="2">SUM(E8:E25)</f>
        <v>0</v>
      </c>
      <c r="F26" s="9">
        <f t="shared" si="2"/>
        <v>0</v>
      </c>
      <c r="G26" s="9">
        <f t="shared" si="2"/>
        <v>3590</v>
      </c>
      <c r="H26" s="9">
        <f t="shared" si="2"/>
        <v>0</v>
      </c>
      <c r="I26" s="9">
        <f t="shared" si="2"/>
        <v>0</v>
      </c>
      <c r="J26" s="9">
        <f t="shared" si="2"/>
        <v>0</v>
      </c>
      <c r="K26" s="9">
        <f t="shared" si="2"/>
        <v>0</v>
      </c>
      <c r="L26" s="9">
        <f t="shared" si="2"/>
        <v>0</v>
      </c>
    </row>
    <row r="27" spans="1:12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</row>
    <row r="28" spans="1:12" ht="15.6">
      <c r="A28" s="17"/>
      <c r="B28" s="18"/>
      <c r="C28" s="39"/>
      <c r="D28" s="39"/>
      <c r="E28" s="39"/>
      <c r="F28" s="19"/>
      <c r="G28" s="40"/>
      <c r="H28" s="40"/>
      <c r="I28" s="40"/>
      <c r="J28" s="40"/>
      <c r="K28" s="40"/>
      <c r="L28" s="18"/>
    </row>
    <row r="29" spans="1:12" ht="15.6">
      <c r="A29" s="17"/>
      <c r="B29" s="18"/>
      <c r="C29" s="20"/>
      <c r="D29" s="21"/>
      <c r="E29" s="21"/>
      <c r="F29" s="21"/>
      <c r="G29" s="21"/>
      <c r="H29" s="21"/>
      <c r="I29" s="21"/>
      <c r="J29" s="21"/>
      <c r="K29" s="21"/>
      <c r="L29" s="18"/>
    </row>
    <row r="30" spans="1:12" ht="15.6">
      <c r="A30" s="17"/>
      <c r="B30" s="18"/>
      <c r="C30" s="20"/>
      <c r="D30" s="21"/>
      <c r="E30" s="21"/>
      <c r="F30" s="21"/>
      <c r="G30" s="21"/>
      <c r="H30" s="21"/>
      <c r="I30" s="21"/>
      <c r="J30" s="21"/>
      <c r="K30" s="21"/>
      <c r="L30" s="18"/>
    </row>
    <row r="31" spans="1:12" ht="15.6">
      <c r="A31" s="17"/>
      <c r="B31" s="18"/>
      <c r="C31" s="22"/>
      <c r="D31" s="21"/>
      <c r="E31" s="21"/>
      <c r="F31" s="21"/>
      <c r="G31" s="21"/>
      <c r="H31" s="21"/>
      <c r="I31" s="21"/>
      <c r="J31" s="21"/>
      <c r="K31" s="21"/>
      <c r="L31" s="18"/>
    </row>
    <row r="32" spans="1:12" ht="15.6">
      <c r="A32" s="17"/>
      <c r="B32" s="18"/>
      <c r="C32" s="36"/>
      <c r="D32" s="36"/>
      <c r="E32" s="36"/>
      <c r="F32" s="36"/>
      <c r="G32" s="21"/>
      <c r="H32" s="21"/>
      <c r="I32" s="21"/>
      <c r="J32" s="21"/>
      <c r="K32" s="21"/>
      <c r="L32" s="18"/>
    </row>
    <row r="33" spans="1:12">
      <c r="A33" s="17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</row>
    <row r="34" spans="1:12">
      <c r="A34" s="17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</row>
    <row r="35" spans="1:12">
      <c r="A35" s="17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 spans="1:12">
      <c r="A36" s="17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</row>
    <row r="37" spans="1:12">
      <c r="A37" s="17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 spans="1:12">
      <c r="A38" s="17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</row>
    <row r="39" spans="1:12">
      <c r="A39" s="17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2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</row>
    <row r="41" spans="1:12">
      <c r="A41" s="17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</row>
    <row r="42" spans="1:12">
      <c r="A42" s="17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</row>
    <row r="43" spans="1:12">
      <c r="A43" s="17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</row>
    <row r="44" spans="1:12">
      <c r="A44" s="17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</row>
    <row r="45" spans="1:12">
      <c r="A45" s="17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</row>
    <row r="46" spans="1:12">
      <c r="A46" s="17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</row>
    <row r="47" spans="1:12">
      <c r="A47" s="17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</row>
    <row r="48" spans="1:12">
      <c r="A48" s="17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</row>
    <row r="49" spans="1:12">
      <c r="A49" s="17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</row>
    <row r="50" spans="1:12">
      <c r="A50" s="17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</row>
    <row r="51" spans="1:12">
      <c r="A51" s="17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</row>
    <row r="52" spans="1:12">
      <c r="A52" s="17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</row>
    <row r="53" spans="1:12">
      <c r="A53" s="17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</row>
    <row r="54" spans="1:12">
      <c r="A54" s="17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</row>
    <row r="55" spans="1:12">
      <c r="A55" s="17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</row>
    <row r="56" spans="1:12">
      <c r="A56" s="17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</row>
    <row r="57" spans="1:12">
      <c r="A57" s="17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</row>
    <row r="58" spans="1:12">
      <c r="A58" s="17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</row>
    <row r="59" spans="1:12">
      <c r="A59" s="17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</row>
    <row r="60" spans="1:12">
      <c r="A60" s="17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</row>
    <row r="61" spans="1:12">
      <c r="A61" s="17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</row>
    <row r="62" spans="1:12">
      <c r="A62" s="17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</row>
    <row r="63" spans="1:12">
      <c r="A63" s="17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</row>
    <row r="64" spans="1:12">
      <c r="A64" s="17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</row>
    <row r="65" spans="1:12">
      <c r="A65" s="17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</row>
  </sheetData>
  <sheetProtection password="EC77" sheet="1" objects="1" scenarios="1" formatCells="0" formatColumns="0" formatRows="0" insertColumns="0" insertRows="0" insertHyperlinks="0" deleteColumns="0" deleteRows="0" sort="0" autoFilter="0" pivotTables="0"/>
  <mergeCells count="19">
    <mergeCell ref="C32:F32"/>
    <mergeCell ref="A26:B26"/>
    <mergeCell ref="A27:L27"/>
    <mergeCell ref="C28:E28"/>
    <mergeCell ref="G28:K28"/>
    <mergeCell ref="A2:L2"/>
    <mergeCell ref="A4:A6"/>
    <mergeCell ref="B4:B6"/>
    <mergeCell ref="C4:C6"/>
    <mergeCell ref="D4:D6"/>
    <mergeCell ref="E4:H4"/>
    <mergeCell ref="I4:I6"/>
    <mergeCell ref="J4:L4"/>
    <mergeCell ref="E5:E6"/>
    <mergeCell ref="F5:F6"/>
    <mergeCell ref="G5:H5"/>
    <mergeCell ref="J5:J6"/>
    <mergeCell ref="K5:K6"/>
    <mergeCell ref="L5:L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65"/>
  <sheetViews>
    <sheetView view="pageBreakPreview" zoomScale="60" zoomScaleNormal="80" workbookViewId="0">
      <selection activeCell="A2" sqref="A2:L2"/>
    </sheetView>
  </sheetViews>
  <sheetFormatPr defaultColWidth="9.109375" defaultRowHeight="13.2"/>
  <cols>
    <col min="1" max="1" width="6.109375" style="1" customWidth="1"/>
    <col min="2" max="2" width="9.5546875" style="2" customWidth="1"/>
    <col min="3" max="3" width="59" style="2" customWidth="1"/>
    <col min="4" max="4" width="12.33203125" style="2" customWidth="1"/>
    <col min="5" max="6" width="9.109375" style="2"/>
    <col min="7" max="7" width="17.109375" style="2" customWidth="1"/>
    <col min="8" max="8" width="19.6640625" style="2" customWidth="1"/>
    <col min="9" max="9" width="15.44140625" style="2" customWidth="1"/>
    <col min="10" max="16384" width="9.109375" style="2"/>
  </cols>
  <sheetData>
    <row r="1" spans="1:12">
      <c r="A1" s="2"/>
    </row>
    <row r="2" spans="1:12" ht="42" customHeight="1">
      <c r="A2" s="33" t="s">
        <v>38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4" spans="1:12" ht="18.75" customHeight="1">
      <c r="A4" s="34" t="s">
        <v>0</v>
      </c>
      <c r="B4" s="34" t="s">
        <v>1</v>
      </c>
      <c r="C4" s="34" t="s">
        <v>2</v>
      </c>
      <c r="D4" s="35" t="s">
        <v>3</v>
      </c>
      <c r="E4" s="34" t="s">
        <v>4</v>
      </c>
      <c r="F4" s="34"/>
      <c r="G4" s="34"/>
      <c r="H4" s="34"/>
      <c r="I4" s="35" t="s">
        <v>5</v>
      </c>
      <c r="J4" s="34" t="s">
        <v>6</v>
      </c>
      <c r="K4" s="34"/>
      <c r="L4" s="34"/>
    </row>
    <row r="5" spans="1:12" ht="76.5" customHeight="1">
      <c r="A5" s="34"/>
      <c r="B5" s="34"/>
      <c r="C5" s="34"/>
      <c r="D5" s="35"/>
      <c r="E5" s="34" t="s">
        <v>7</v>
      </c>
      <c r="F5" s="34" t="s">
        <v>8</v>
      </c>
      <c r="G5" s="34" t="s">
        <v>9</v>
      </c>
      <c r="H5" s="34"/>
      <c r="I5" s="35"/>
      <c r="J5" s="34" t="s">
        <v>10</v>
      </c>
      <c r="K5" s="34" t="s">
        <v>8</v>
      </c>
      <c r="L5" s="34" t="s">
        <v>11</v>
      </c>
    </row>
    <row r="6" spans="1:12" ht="79.2">
      <c r="A6" s="34"/>
      <c r="B6" s="34"/>
      <c r="C6" s="34"/>
      <c r="D6" s="35"/>
      <c r="E6" s="34"/>
      <c r="F6" s="34"/>
      <c r="G6" s="3" t="s">
        <v>12</v>
      </c>
      <c r="H6" s="3" t="s">
        <v>13</v>
      </c>
      <c r="I6" s="35"/>
      <c r="J6" s="34"/>
      <c r="K6" s="34"/>
      <c r="L6" s="34"/>
    </row>
    <row r="7" spans="1:12">
      <c r="A7" s="4">
        <v>1</v>
      </c>
      <c r="B7" s="4">
        <v>2</v>
      </c>
      <c r="C7" s="4">
        <v>3</v>
      </c>
      <c r="D7" s="5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</row>
    <row r="8" spans="1:12" ht="40.200000000000003" customHeight="1">
      <c r="A8" s="6">
        <v>1</v>
      </c>
      <c r="B8" s="7">
        <v>601001</v>
      </c>
      <c r="C8" s="8" t="s">
        <v>14</v>
      </c>
      <c r="D8" s="9">
        <f>E8+F8+G8</f>
        <v>0</v>
      </c>
      <c r="E8" s="10"/>
      <c r="F8" s="10"/>
      <c r="G8" s="10"/>
      <c r="H8" s="10"/>
      <c r="I8" s="9">
        <f t="shared" ref="I8:I25" si="0">J8+K8+L8</f>
        <v>0</v>
      </c>
      <c r="J8" s="10"/>
      <c r="K8" s="10"/>
      <c r="L8" s="10"/>
    </row>
    <row r="9" spans="1:12" ht="44.4" customHeight="1">
      <c r="A9" s="6">
        <v>2</v>
      </c>
      <c r="B9" s="7">
        <v>601002</v>
      </c>
      <c r="C9" s="8" t="s">
        <v>15</v>
      </c>
      <c r="D9" s="9">
        <f t="shared" ref="D9:D25" si="1">E9+F9+G9</f>
        <v>0</v>
      </c>
      <c r="E9" s="10"/>
      <c r="F9" s="10"/>
      <c r="G9" s="10"/>
      <c r="H9" s="10"/>
      <c r="I9" s="9">
        <f t="shared" si="0"/>
        <v>0</v>
      </c>
      <c r="J9" s="10"/>
      <c r="K9" s="10"/>
      <c r="L9" s="10"/>
    </row>
    <row r="10" spans="1:12" ht="33.6" customHeight="1">
      <c r="A10" s="6">
        <v>3</v>
      </c>
      <c r="B10" s="7">
        <v>601003</v>
      </c>
      <c r="C10" s="8" t="s">
        <v>16</v>
      </c>
      <c r="D10" s="9">
        <f t="shared" si="1"/>
        <v>0</v>
      </c>
      <c r="E10" s="10"/>
      <c r="F10" s="10"/>
      <c r="G10" s="10"/>
      <c r="H10" s="10"/>
      <c r="I10" s="9">
        <f t="shared" si="0"/>
        <v>0</v>
      </c>
      <c r="J10" s="10"/>
      <c r="K10" s="10"/>
      <c r="L10" s="10"/>
    </row>
    <row r="11" spans="1:12" ht="39" customHeight="1">
      <c r="A11" s="6">
        <v>4</v>
      </c>
      <c r="B11" s="7">
        <v>601004</v>
      </c>
      <c r="C11" s="8" t="s">
        <v>17</v>
      </c>
      <c r="D11" s="9">
        <f t="shared" si="1"/>
        <v>0</v>
      </c>
      <c r="E11" s="10"/>
      <c r="F11" s="10"/>
      <c r="G11" s="10"/>
      <c r="H11" s="10"/>
      <c r="I11" s="9">
        <f t="shared" si="0"/>
        <v>0</v>
      </c>
      <c r="J11" s="10"/>
      <c r="K11" s="10"/>
      <c r="L11" s="10"/>
    </row>
    <row r="12" spans="1:12" ht="42" customHeight="1">
      <c r="A12" s="6">
        <v>5</v>
      </c>
      <c r="B12" s="11">
        <v>601005</v>
      </c>
      <c r="C12" s="12" t="s">
        <v>18</v>
      </c>
      <c r="D12" s="9">
        <f t="shared" si="1"/>
        <v>0</v>
      </c>
      <c r="E12" s="10"/>
      <c r="F12" s="10"/>
      <c r="G12" s="10"/>
      <c r="H12" s="10"/>
      <c r="I12" s="9">
        <f t="shared" si="0"/>
        <v>0</v>
      </c>
      <c r="J12" s="10"/>
      <c r="K12" s="10"/>
      <c r="L12" s="10"/>
    </row>
    <row r="13" spans="1:12" ht="39.6">
      <c r="A13" s="6">
        <v>6</v>
      </c>
      <c r="B13" s="11">
        <v>601006</v>
      </c>
      <c r="C13" s="12" t="s">
        <v>19</v>
      </c>
      <c r="D13" s="9">
        <f t="shared" si="1"/>
        <v>0</v>
      </c>
      <c r="E13" s="10"/>
      <c r="F13" s="10"/>
      <c r="G13" s="10"/>
      <c r="H13" s="10"/>
      <c r="I13" s="9">
        <f t="shared" si="0"/>
        <v>0</v>
      </c>
      <c r="J13" s="10"/>
      <c r="K13" s="10"/>
      <c r="L13" s="10"/>
    </row>
    <row r="14" spans="1:12" ht="39.6">
      <c r="A14" s="6">
        <v>7</v>
      </c>
      <c r="B14" s="11">
        <v>601007</v>
      </c>
      <c r="C14" s="12" t="s">
        <v>20</v>
      </c>
      <c r="D14" s="9">
        <f t="shared" si="1"/>
        <v>0</v>
      </c>
      <c r="E14" s="10"/>
      <c r="F14" s="10"/>
      <c r="G14" s="10"/>
      <c r="H14" s="10"/>
      <c r="I14" s="9">
        <f t="shared" si="0"/>
        <v>0</v>
      </c>
      <c r="J14" s="10"/>
      <c r="K14" s="10"/>
      <c r="L14" s="10"/>
    </row>
    <row r="15" spans="1:12" ht="41.4" customHeight="1">
      <c r="A15" s="6">
        <v>8</v>
      </c>
      <c r="B15" s="11">
        <v>601008</v>
      </c>
      <c r="C15" s="12" t="s">
        <v>21</v>
      </c>
      <c r="D15" s="9">
        <f t="shared" si="1"/>
        <v>0</v>
      </c>
      <c r="E15" s="10"/>
      <c r="F15" s="10"/>
      <c r="G15" s="10"/>
      <c r="H15" s="10"/>
      <c r="I15" s="9">
        <f t="shared" si="0"/>
        <v>0</v>
      </c>
      <c r="J15" s="10"/>
      <c r="K15" s="10"/>
      <c r="L15" s="10"/>
    </row>
    <row r="16" spans="1:12" ht="39.6">
      <c r="A16" s="6">
        <v>9</v>
      </c>
      <c r="B16" s="7">
        <v>602006</v>
      </c>
      <c r="C16" s="13" t="s">
        <v>22</v>
      </c>
      <c r="D16" s="9">
        <f t="shared" si="1"/>
        <v>0</v>
      </c>
      <c r="E16" s="10"/>
      <c r="F16" s="10"/>
      <c r="G16" s="10"/>
      <c r="H16" s="10"/>
      <c r="I16" s="9">
        <f t="shared" si="0"/>
        <v>0</v>
      </c>
      <c r="J16" s="10"/>
      <c r="K16" s="10"/>
      <c r="L16" s="10"/>
    </row>
    <row r="17" spans="1:12" ht="38.4" customHeight="1">
      <c r="A17" s="6">
        <v>10</v>
      </c>
      <c r="B17" s="7">
        <v>602011</v>
      </c>
      <c r="C17" s="8" t="s">
        <v>23</v>
      </c>
      <c r="D17" s="9">
        <f>E17+F17+G17+H17</f>
        <v>0</v>
      </c>
      <c r="E17" s="10"/>
      <c r="F17" s="10"/>
      <c r="G17" s="10"/>
      <c r="H17" s="10"/>
      <c r="I17" s="9">
        <f t="shared" si="0"/>
        <v>0</v>
      </c>
      <c r="J17" s="10"/>
      <c r="K17" s="10"/>
      <c r="L17" s="10"/>
    </row>
    <row r="18" spans="1:12" ht="43.95" customHeight="1">
      <c r="A18" s="6">
        <v>11</v>
      </c>
      <c r="B18" s="7">
        <v>602012</v>
      </c>
      <c r="C18" s="8" t="s">
        <v>24</v>
      </c>
      <c r="D18" s="9">
        <f>E18+F18+G18+H18</f>
        <v>0</v>
      </c>
      <c r="E18" s="10"/>
      <c r="F18" s="10"/>
      <c r="G18" s="10"/>
      <c r="H18" s="10"/>
      <c r="I18" s="9">
        <f t="shared" si="0"/>
        <v>0</v>
      </c>
      <c r="J18" s="10"/>
      <c r="K18" s="10"/>
      <c r="L18" s="10"/>
    </row>
    <row r="19" spans="1:12" ht="73.2" customHeight="1">
      <c r="A19" s="6">
        <v>12</v>
      </c>
      <c r="B19" s="7">
        <v>602013</v>
      </c>
      <c r="C19" s="8" t="s">
        <v>25</v>
      </c>
      <c r="D19" s="9">
        <f>E19+F19+G19+H19</f>
        <v>0</v>
      </c>
      <c r="E19" s="10"/>
      <c r="F19" s="10"/>
      <c r="G19" s="10"/>
      <c r="H19" s="10"/>
      <c r="I19" s="9">
        <f t="shared" si="0"/>
        <v>0</v>
      </c>
      <c r="J19" s="10"/>
      <c r="K19" s="10"/>
      <c r="L19" s="10"/>
    </row>
    <row r="20" spans="1:12" ht="30.6" customHeight="1">
      <c r="A20" s="6">
        <v>13</v>
      </c>
      <c r="B20" s="7">
        <v>604001</v>
      </c>
      <c r="C20" s="8" t="s">
        <v>26</v>
      </c>
      <c r="D20" s="9">
        <f t="shared" si="1"/>
        <v>3295</v>
      </c>
      <c r="E20" s="10"/>
      <c r="F20" s="10"/>
      <c r="G20" s="25">
        <v>3295</v>
      </c>
      <c r="H20" s="10"/>
      <c r="I20" s="9">
        <f t="shared" si="0"/>
        <v>0</v>
      </c>
      <c r="J20" s="10"/>
      <c r="K20" s="10"/>
      <c r="L20" s="10"/>
    </row>
    <row r="21" spans="1:12" ht="29.4" customHeight="1">
      <c r="A21" s="6">
        <v>14</v>
      </c>
      <c r="B21" s="7">
        <v>604002</v>
      </c>
      <c r="C21" s="8" t="s">
        <v>27</v>
      </c>
      <c r="D21" s="9">
        <f t="shared" si="1"/>
        <v>704</v>
      </c>
      <c r="E21" s="10"/>
      <c r="F21" s="10"/>
      <c r="G21" s="10">
        <v>704</v>
      </c>
      <c r="H21" s="10"/>
      <c r="I21" s="9">
        <f t="shared" si="0"/>
        <v>0</v>
      </c>
      <c r="J21" s="10"/>
      <c r="K21" s="10"/>
      <c r="L21" s="10"/>
    </row>
    <row r="22" spans="1:12" ht="31.2" customHeight="1">
      <c r="A22" s="6">
        <v>15</v>
      </c>
      <c r="B22" s="7">
        <v>604003</v>
      </c>
      <c r="C22" s="8" t="s">
        <v>28</v>
      </c>
      <c r="D22" s="9">
        <f t="shared" si="1"/>
        <v>0</v>
      </c>
      <c r="E22" s="10"/>
      <c r="F22" s="10"/>
      <c r="G22" s="10"/>
      <c r="H22" s="10"/>
      <c r="I22" s="9">
        <f t="shared" si="0"/>
        <v>0</v>
      </c>
      <c r="J22" s="10"/>
      <c r="K22" s="10"/>
      <c r="L22" s="10"/>
    </row>
    <row r="23" spans="1:12" ht="41.4" customHeight="1">
      <c r="A23" s="6">
        <v>16</v>
      </c>
      <c r="B23" s="14">
        <v>803002</v>
      </c>
      <c r="C23" s="13" t="s">
        <v>29</v>
      </c>
      <c r="D23" s="9">
        <f t="shared" si="1"/>
        <v>0</v>
      </c>
      <c r="E23" s="10"/>
      <c r="F23" s="10"/>
      <c r="G23" s="10"/>
      <c r="H23" s="10"/>
      <c r="I23" s="9">
        <f t="shared" si="0"/>
        <v>0</v>
      </c>
      <c r="J23" s="10"/>
      <c r="K23" s="10"/>
      <c r="L23" s="10"/>
    </row>
    <row r="24" spans="1:12" ht="42" customHeight="1">
      <c r="A24" s="6">
        <v>17</v>
      </c>
      <c r="B24" s="14">
        <v>803007</v>
      </c>
      <c r="C24" s="13" t="s">
        <v>30</v>
      </c>
      <c r="D24" s="9">
        <f t="shared" si="1"/>
        <v>0</v>
      </c>
      <c r="E24" s="10"/>
      <c r="F24" s="10"/>
      <c r="G24" s="10"/>
      <c r="H24" s="10"/>
      <c r="I24" s="9">
        <f t="shared" si="0"/>
        <v>0</v>
      </c>
      <c r="J24" s="10"/>
      <c r="K24" s="10"/>
      <c r="L24" s="10"/>
    </row>
    <row r="25" spans="1:12" ht="43.95" customHeight="1">
      <c r="A25" s="6">
        <v>18</v>
      </c>
      <c r="B25" s="14">
        <v>803009</v>
      </c>
      <c r="C25" s="15" t="s">
        <v>31</v>
      </c>
      <c r="D25" s="9">
        <f t="shared" si="1"/>
        <v>0</v>
      </c>
      <c r="E25" s="10"/>
      <c r="F25" s="10"/>
      <c r="G25" s="10"/>
      <c r="H25" s="10"/>
      <c r="I25" s="9">
        <f t="shared" si="0"/>
        <v>0</v>
      </c>
      <c r="J25" s="10"/>
      <c r="K25" s="10"/>
      <c r="L25" s="10"/>
    </row>
    <row r="26" spans="1:12" ht="33.6" customHeight="1">
      <c r="A26" s="37">
        <v>18</v>
      </c>
      <c r="B26" s="37"/>
      <c r="C26" s="16" t="s">
        <v>32</v>
      </c>
      <c r="D26" s="9">
        <f>E26+F26+G26+H26</f>
        <v>3999</v>
      </c>
      <c r="E26" s="9">
        <f t="shared" ref="E26:L26" si="2">SUM(E8:E25)</f>
        <v>0</v>
      </c>
      <c r="F26" s="9">
        <f t="shared" si="2"/>
        <v>0</v>
      </c>
      <c r="G26" s="9">
        <f t="shared" si="2"/>
        <v>3999</v>
      </c>
      <c r="H26" s="9">
        <f t="shared" si="2"/>
        <v>0</v>
      </c>
      <c r="I26" s="9">
        <f t="shared" si="2"/>
        <v>0</v>
      </c>
      <c r="J26" s="9">
        <f t="shared" si="2"/>
        <v>0</v>
      </c>
      <c r="K26" s="9">
        <f t="shared" si="2"/>
        <v>0</v>
      </c>
      <c r="L26" s="9">
        <f t="shared" si="2"/>
        <v>0</v>
      </c>
    </row>
    <row r="27" spans="1:12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</row>
    <row r="28" spans="1:12" ht="15.6">
      <c r="A28" s="17"/>
      <c r="B28" s="18"/>
      <c r="C28" s="39"/>
      <c r="D28" s="39"/>
      <c r="E28" s="39"/>
      <c r="F28" s="24"/>
      <c r="G28" s="40"/>
      <c r="H28" s="40"/>
      <c r="I28" s="40"/>
      <c r="J28" s="40"/>
      <c r="K28" s="40"/>
      <c r="L28" s="18"/>
    </row>
    <row r="29" spans="1:12" ht="15.6">
      <c r="A29" s="17"/>
      <c r="B29" s="18"/>
      <c r="C29" s="20"/>
      <c r="D29" s="21"/>
      <c r="E29" s="21"/>
      <c r="F29" s="21"/>
      <c r="G29" s="21"/>
      <c r="H29" s="21"/>
      <c r="I29" s="21"/>
      <c r="J29" s="21"/>
      <c r="K29" s="21"/>
      <c r="L29" s="18"/>
    </row>
    <row r="30" spans="1:12" ht="15.6">
      <c r="A30" s="17"/>
      <c r="B30" s="18"/>
      <c r="C30" s="20"/>
      <c r="D30" s="21"/>
      <c r="E30" s="21"/>
      <c r="F30" s="21"/>
      <c r="G30" s="21"/>
      <c r="H30" s="21"/>
      <c r="I30" s="21"/>
      <c r="J30" s="21"/>
      <c r="K30" s="21"/>
      <c r="L30" s="18"/>
    </row>
    <row r="31" spans="1:12" ht="15.6">
      <c r="A31" s="17"/>
      <c r="B31" s="18"/>
      <c r="C31" s="22"/>
      <c r="D31" s="21"/>
      <c r="E31" s="21"/>
      <c r="F31" s="21"/>
      <c r="G31" s="21"/>
      <c r="H31" s="21"/>
      <c r="I31" s="21"/>
      <c r="J31" s="21"/>
      <c r="K31" s="21"/>
      <c r="L31" s="18"/>
    </row>
    <row r="32" spans="1:12" ht="15.6">
      <c r="A32" s="17"/>
      <c r="B32" s="18"/>
      <c r="C32" s="36"/>
      <c r="D32" s="36"/>
      <c r="E32" s="36"/>
      <c r="F32" s="36"/>
      <c r="G32" s="21"/>
      <c r="H32" s="21"/>
      <c r="I32" s="21"/>
      <c r="J32" s="21"/>
      <c r="K32" s="21"/>
      <c r="L32" s="18"/>
    </row>
    <row r="33" spans="1:12">
      <c r="A33" s="17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</row>
    <row r="34" spans="1:12">
      <c r="A34" s="17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</row>
    <row r="35" spans="1:12">
      <c r="A35" s="17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 spans="1:12">
      <c r="A36" s="17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</row>
    <row r="37" spans="1:12">
      <c r="A37" s="17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 spans="1:12">
      <c r="A38" s="17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</row>
    <row r="39" spans="1:12">
      <c r="A39" s="17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2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</row>
    <row r="41" spans="1:12">
      <c r="A41" s="17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</row>
    <row r="42" spans="1:12">
      <c r="A42" s="17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</row>
    <row r="43" spans="1:12">
      <c r="A43" s="17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</row>
    <row r="44" spans="1:12">
      <c r="A44" s="17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</row>
    <row r="45" spans="1:12">
      <c r="A45" s="17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</row>
    <row r="46" spans="1:12">
      <c r="A46" s="17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</row>
    <row r="47" spans="1:12">
      <c r="A47" s="17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</row>
    <row r="48" spans="1:12">
      <c r="A48" s="17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</row>
    <row r="49" spans="1:12">
      <c r="A49" s="17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</row>
    <row r="50" spans="1:12">
      <c r="A50" s="17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</row>
    <row r="51" spans="1:12">
      <c r="A51" s="17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</row>
    <row r="52" spans="1:12">
      <c r="A52" s="17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</row>
    <row r="53" spans="1:12">
      <c r="A53" s="17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</row>
    <row r="54" spans="1:12">
      <c r="A54" s="17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</row>
    <row r="55" spans="1:12">
      <c r="A55" s="17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</row>
    <row r="56" spans="1:12">
      <c r="A56" s="17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</row>
    <row r="57" spans="1:12">
      <c r="A57" s="17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</row>
    <row r="58" spans="1:12">
      <c r="A58" s="17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</row>
    <row r="59" spans="1:12">
      <c r="A59" s="17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</row>
    <row r="60" spans="1:12">
      <c r="A60" s="17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</row>
    <row r="61" spans="1:12">
      <c r="A61" s="17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</row>
    <row r="62" spans="1:12">
      <c r="A62" s="17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</row>
    <row r="63" spans="1:12">
      <c r="A63" s="17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</row>
    <row r="64" spans="1:12">
      <c r="A64" s="17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</row>
    <row r="65" spans="1:12">
      <c r="A65" s="17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</row>
  </sheetData>
  <sheetProtection password="EC77" sheet="1" objects="1" scenarios="1" formatCells="0" formatColumns="0" formatRows="0" insertColumns="0" insertRows="0" insertHyperlinks="0" deleteColumns="0" deleteRows="0" sort="0" autoFilter="0" pivotTables="0"/>
  <mergeCells count="19">
    <mergeCell ref="C32:F32"/>
    <mergeCell ref="A26:B26"/>
    <mergeCell ref="A27:L27"/>
    <mergeCell ref="C28:E28"/>
    <mergeCell ref="G28:K28"/>
    <mergeCell ref="A2:L2"/>
    <mergeCell ref="A4:A6"/>
    <mergeCell ref="B4:B6"/>
    <mergeCell ref="C4:C6"/>
    <mergeCell ref="D4:D6"/>
    <mergeCell ref="E4:H4"/>
    <mergeCell ref="I4:I6"/>
    <mergeCell ref="J4:L4"/>
    <mergeCell ref="E5:E6"/>
    <mergeCell ref="F5:F6"/>
    <mergeCell ref="G5:H5"/>
    <mergeCell ref="J5:J6"/>
    <mergeCell ref="K5:K6"/>
    <mergeCell ref="L5:L6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70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65"/>
  <sheetViews>
    <sheetView view="pageBreakPreview" zoomScale="60" zoomScaleNormal="80" workbookViewId="0">
      <selection activeCell="A2" sqref="A2:L2"/>
    </sheetView>
  </sheetViews>
  <sheetFormatPr defaultColWidth="9.109375" defaultRowHeight="13.2"/>
  <cols>
    <col min="1" max="1" width="6.109375" style="1" customWidth="1"/>
    <col min="2" max="2" width="9.5546875" style="2" customWidth="1"/>
    <col min="3" max="3" width="59" style="2" customWidth="1"/>
    <col min="4" max="4" width="12.33203125" style="2" customWidth="1"/>
    <col min="5" max="6" width="9.109375" style="2"/>
    <col min="7" max="7" width="17.109375" style="2" customWidth="1"/>
    <col min="8" max="8" width="19.6640625" style="2" customWidth="1"/>
    <col min="9" max="9" width="15.44140625" style="2" customWidth="1"/>
    <col min="10" max="16384" width="9.109375" style="2"/>
  </cols>
  <sheetData>
    <row r="1" spans="1:12">
      <c r="A1" s="2"/>
    </row>
    <row r="2" spans="1:12" ht="31.5" customHeight="1">
      <c r="A2" s="33" t="s">
        <v>39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4" spans="1:12" ht="18.75" customHeight="1">
      <c r="A4" s="34" t="s">
        <v>0</v>
      </c>
      <c r="B4" s="34" t="s">
        <v>1</v>
      </c>
      <c r="C4" s="34" t="s">
        <v>2</v>
      </c>
      <c r="D4" s="35" t="s">
        <v>3</v>
      </c>
      <c r="E4" s="34" t="s">
        <v>4</v>
      </c>
      <c r="F4" s="34"/>
      <c r="G4" s="34"/>
      <c r="H4" s="34"/>
      <c r="I4" s="35" t="s">
        <v>5</v>
      </c>
      <c r="J4" s="34" t="s">
        <v>6</v>
      </c>
      <c r="K4" s="34"/>
      <c r="L4" s="34"/>
    </row>
    <row r="5" spans="1:12" ht="76.5" customHeight="1">
      <c r="A5" s="34"/>
      <c r="B5" s="34"/>
      <c r="C5" s="34"/>
      <c r="D5" s="35"/>
      <c r="E5" s="34" t="s">
        <v>7</v>
      </c>
      <c r="F5" s="34" t="s">
        <v>8</v>
      </c>
      <c r="G5" s="34" t="s">
        <v>9</v>
      </c>
      <c r="H5" s="34"/>
      <c r="I5" s="35"/>
      <c r="J5" s="34" t="s">
        <v>10</v>
      </c>
      <c r="K5" s="34" t="s">
        <v>8</v>
      </c>
      <c r="L5" s="34" t="s">
        <v>11</v>
      </c>
    </row>
    <row r="6" spans="1:12" ht="79.2">
      <c r="A6" s="34"/>
      <c r="B6" s="34"/>
      <c r="C6" s="34"/>
      <c r="D6" s="35"/>
      <c r="E6" s="34"/>
      <c r="F6" s="34"/>
      <c r="G6" s="3" t="s">
        <v>12</v>
      </c>
      <c r="H6" s="3" t="s">
        <v>13</v>
      </c>
      <c r="I6" s="35"/>
      <c r="J6" s="34"/>
      <c r="K6" s="34"/>
      <c r="L6" s="34"/>
    </row>
    <row r="7" spans="1:12">
      <c r="A7" s="4">
        <v>1</v>
      </c>
      <c r="B7" s="4">
        <v>2</v>
      </c>
      <c r="C7" s="4">
        <v>3</v>
      </c>
      <c r="D7" s="5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</row>
    <row r="8" spans="1:12" ht="40.200000000000003" customHeight="1">
      <c r="A8" s="6">
        <v>1</v>
      </c>
      <c r="B8" s="7">
        <v>601001</v>
      </c>
      <c r="C8" s="8" t="s">
        <v>14</v>
      </c>
      <c r="D8" s="9">
        <f>E8+F8+G8</f>
        <v>0</v>
      </c>
      <c r="E8" s="10"/>
      <c r="F8" s="10"/>
      <c r="G8" s="10"/>
      <c r="H8" s="10"/>
      <c r="I8" s="9">
        <f t="shared" ref="I8:I25" si="0">J8+K8+L8</f>
        <v>0</v>
      </c>
      <c r="J8" s="10"/>
      <c r="K8" s="10"/>
      <c r="L8" s="10"/>
    </row>
    <row r="9" spans="1:12" ht="44.4" customHeight="1">
      <c r="A9" s="6">
        <v>2</v>
      </c>
      <c r="B9" s="7">
        <v>601002</v>
      </c>
      <c r="C9" s="8" t="s">
        <v>15</v>
      </c>
      <c r="D9" s="9">
        <f t="shared" ref="D9:D25" si="1">E9+F9+G9</f>
        <v>0</v>
      </c>
      <c r="E9" s="10"/>
      <c r="F9" s="10"/>
      <c r="G9" s="10"/>
      <c r="H9" s="10"/>
      <c r="I9" s="9">
        <f t="shared" si="0"/>
        <v>0</v>
      </c>
      <c r="J9" s="10"/>
      <c r="K9" s="10"/>
      <c r="L9" s="10"/>
    </row>
    <row r="10" spans="1:12" ht="33.6" customHeight="1">
      <c r="A10" s="6">
        <v>3</v>
      </c>
      <c r="B10" s="7">
        <v>601003</v>
      </c>
      <c r="C10" s="8" t="s">
        <v>16</v>
      </c>
      <c r="D10" s="9">
        <f t="shared" si="1"/>
        <v>0</v>
      </c>
      <c r="E10" s="10"/>
      <c r="F10" s="10"/>
      <c r="G10" s="10"/>
      <c r="H10" s="10"/>
      <c r="I10" s="9">
        <f t="shared" si="0"/>
        <v>0</v>
      </c>
      <c r="J10" s="10"/>
      <c r="K10" s="10"/>
      <c r="L10" s="10"/>
    </row>
    <row r="11" spans="1:12" ht="39" customHeight="1">
      <c r="A11" s="6">
        <v>4</v>
      </c>
      <c r="B11" s="7">
        <v>601004</v>
      </c>
      <c r="C11" s="8" t="s">
        <v>17</v>
      </c>
      <c r="D11" s="9">
        <f t="shared" si="1"/>
        <v>0</v>
      </c>
      <c r="E11" s="10"/>
      <c r="F11" s="10"/>
      <c r="G11" s="10"/>
      <c r="H11" s="10"/>
      <c r="I11" s="9">
        <f t="shared" si="0"/>
        <v>0</v>
      </c>
      <c r="J11" s="10"/>
      <c r="K11" s="10"/>
      <c r="L11" s="10"/>
    </row>
    <row r="12" spans="1:12" ht="42" customHeight="1">
      <c r="A12" s="6">
        <v>5</v>
      </c>
      <c r="B12" s="11">
        <v>601005</v>
      </c>
      <c r="C12" s="12" t="s">
        <v>18</v>
      </c>
      <c r="D12" s="9">
        <f t="shared" si="1"/>
        <v>0</v>
      </c>
      <c r="E12" s="10"/>
      <c r="F12" s="10"/>
      <c r="G12" s="10"/>
      <c r="H12" s="10"/>
      <c r="I12" s="9">
        <f t="shared" si="0"/>
        <v>0</v>
      </c>
      <c r="J12" s="10"/>
      <c r="K12" s="10"/>
      <c r="L12" s="10"/>
    </row>
    <row r="13" spans="1:12" ht="39.6">
      <c r="A13" s="6">
        <v>6</v>
      </c>
      <c r="B13" s="11">
        <v>601006</v>
      </c>
      <c r="C13" s="12" t="s">
        <v>19</v>
      </c>
      <c r="D13" s="9">
        <f t="shared" si="1"/>
        <v>0</v>
      </c>
      <c r="E13" s="10"/>
      <c r="F13" s="10"/>
      <c r="G13" s="10"/>
      <c r="H13" s="10"/>
      <c r="I13" s="9">
        <f t="shared" si="0"/>
        <v>0</v>
      </c>
      <c r="J13" s="10"/>
      <c r="K13" s="10"/>
      <c r="L13" s="10"/>
    </row>
    <row r="14" spans="1:12" ht="39.6">
      <c r="A14" s="6">
        <v>7</v>
      </c>
      <c r="B14" s="11">
        <v>601007</v>
      </c>
      <c r="C14" s="12" t="s">
        <v>20</v>
      </c>
      <c r="D14" s="9">
        <f t="shared" si="1"/>
        <v>0</v>
      </c>
      <c r="E14" s="10"/>
      <c r="F14" s="10"/>
      <c r="G14" s="10"/>
      <c r="H14" s="10"/>
      <c r="I14" s="9">
        <f t="shared" si="0"/>
        <v>0</v>
      </c>
      <c r="J14" s="10"/>
      <c r="K14" s="10"/>
      <c r="L14" s="10"/>
    </row>
    <row r="15" spans="1:12" ht="41.4" customHeight="1">
      <c r="A15" s="6">
        <v>8</v>
      </c>
      <c r="B15" s="11">
        <v>601008</v>
      </c>
      <c r="C15" s="12" t="s">
        <v>21</v>
      </c>
      <c r="D15" s="9">
        <f t="shared" si="1"/>
        <v>0</v>
      </c>
      <c r="E15" s="10"/>
      <c r="F15" s="10"/>
      <c r="G15" s="10"/>
      <c r="H15" s="10"/>
      <c r="I15" s="9">
        <f t="shared" si="0"/>
        <v>0</v>
      </c>
      <c r="J15" s="10"/>
      <c r="K15" s="10"/>
      <c r="L15" s="10"/>
    </row>
    <row r="16" spans="1:12" ht="39.6">
      <c r="A16" s="6">
        <v>9</v>
      </c>
      <c r="B16" s="7">
        <v>602006</v>
      </c>
      <c r="C16" s="13" t="s">
        <v>22</v>
      </c>
      <c r="D16" s="9">
        <f t="shared" si="1"/>
        <v>0</v>
      </c>
      <c r="E16" s="10"/>
      <c r="F16" s="10"/>
      <c r="G16" s="10"/>
      <c r="H16" s="10"/>
      <c r="I16" s="9">
        <f t="shared" si="0"/>
        <v>0</v>
      </c>
      <c r="J16" s="10"/>
      <c r="K16" s="10"/>
      <c r="L16" s="10"/>
    </row>
    <row r="17" spans="1:12" ht="38.4" customHeight="1">
      <c r="A17" s="6">
        <v>10</v>
      </c>
      <c r="B17" s="7">
        <v>602011</v>
      </c>
      <c r="C17" s="8" t="s">
        <v>23</v>
      </c>
      <c r="D17" s="9">
        <f>E17+F17+G17+H17</f>
        <v>0</v>
      </c>
      <c r="E17" s="10"/>
      <c r="F17" s="10"/>
      <c r="G17" s="10"/>
      <c r="H17" s="10"/>
      <c r="I17" s="9">
        <f t="shared" si="0"/>
        <v>0</v>
      </c>
      <c r="J17" s="10"/>
      <c r="K17" s="10"/>
      <c r="L17" s="10"/>
    </row>
    <row r="18" spans="1:12" ht="43.95" customHeight="1">
      <c r="A18" s="6">
        <v>11</v>
      </c>
      <c r="B18" s="7">
        <v>602012</v>
      </c>
      <c r="C18" s="8" t="s">
        <v>24</v>
      </c>
      <c r="D18" s="9">
        <f>E18+F18+G18+H18</f>
        <v>0</v>
      </c>
      <c r="E18" s="10"/>
      <c r="F18" s="10"/>
      <c r="G18" s="10"/>
      <c r="H18" s="10"/>
      <c r="I18" s="9">
        <f t="shared" si="0"/>
        <v>0</v>
      </c>
      <c r="J18" s="10"/>
      <c r="K18" s="10"/>
      <c r="L18" s="10"/>
    </row>
    <row r="19" spans="1:12" ht="73.2" customHeight="1">
      <c r="A19" s="6">
        <v>12</v>
      </c>
      <c r="B19" s="7">
        <v>602013</v>
      </c>
      <c r="C19" s="8" t="s">
        <v>25</v>
      </c>
      <c r="D19" s="9">
        <f>E19+F19+G19+H19</f>
        <v>0</v>
      </c>
      <c r="E19" s="10"/>
      <c r="F19" s="10"/>
      <c r="G19" s="10"/>
      <c r="H19" s="10"/>
      <c r="I19" s="9">
        <f t="shared" si="0"/>
        <v>0</v>
      </c>
      <c r="J19" s="10"/>
      <c r="K19" s="10"/>
      <c r="L19" s="10"/>
    </row>
    <row r="20" spans="1:12" ht="30.6" customHeight="1">
      <c r="A20" s="6">
        <v>13</v>
      </c>
      <c r="B20" s="7">
        <v>604001</v>
      </c>
      <c r="C20" s="8" t="s">
        <v>26</v>
      </c>
      <c r="D20" s="9">
        <f t="shared" si="1"/>
        <v>2865</v>
      </c>
      <c r="E20" s="10"/>
      <c r="F20" s="10"/>
      <c r="G20" s="25">
        <v>2865</v>
      </c>
      <c r="H20" s="10"/>
      <c r="I20" s="9">
        <f t="shared" si="0"/>
        <v>0</v>
      </c>
      <c r="J20" s="10"/>
      <c r="K20" s="10"/>
      <c r="L20" s="10"/>
    </row>
    <row r="21" spans="1:12" ht="29.4" customHeight="1">
      <c r="A21" s="6">
        <v>14</v>
      </c>
      <c r="B21" s="7">
        <v>604002</v>
      </c>
      <c r="C21" s="8" t="s">
        <v>27</v>
      </c>
      <c r="D21" s="9">
        <f t="shared" si="1"/>
        <v>867</v>
      </c>
      <c r="E21" s="10"/>
      <c r="F21" s="10"/>
      <c r="G21" s="10">
        <v>867</v>
      </c>
      <c r="H21" s="10"/>
      <c r="I21" s="9">
        <f t="shared" si="0"/>
        <v>0</v>
      </c>
      <c r="J21" s="10"/>
      <c r="K21" s="10"/>
      <c r="L21" s="10"/>
    </row>
    <row r="22" spans="1:12" ht="31.2" customHeight="1">
      <c r="A22" s="6">
        <v>15</v>
      </c>
      <c r="B22" s="7">
        <v>604003</v>
      </c>
      <c r="C22" s="8" t="s">
        <v>28</v>
      </c>
      <c r="D22" s="9">
        <f t="shared" si="1"/>
        <v>0</v>
      </c>
      <c r="E22" s="10"/>
      <c r="F22" s="10"/>
      <c r="G22" s="10"/>
      <c r="H22" s="10"/>
      <c r="I22" s="9">
        <f t="shared" si="0"/>
        <v>0</v>
      </c>
      <c r="J22" s="10"/>
      <c r="K22" s="10"/>
      <c r="L22" s="10"/>
    </row>
    <row r="23" spans="1:12" ht="41.4" customHeight="1">
      <c r="A23" s="6">
        <v>16</v>
      </c>
      <c r="B23" s="14">
        <v>803002</v>
      </c>
      <c r="C23" s="13" t="s">
        <v>29</v>
      </c>
      <c r="D23" s="9">
        <f t="shared" si="1"/>
        <v>0</v>
      </c>
      <c r="E23" s="10"/>
      <c r="F23" s="10"/>
      <c r="G23" s="10"/>
      <c r="H23" s="10"/>
      <c r="I23" s="9">
        <f t="shared" si="0"/>
        <v>0</v>
      </c>
      <c r="J23" s="10"/>
      <c r="K23" s="10"/>
      <c r="L23" s="10"/>
    </row>
    <row r="24" spans="1:12" ht="42" customHeight="1">
      <c r="A24" s="6">
        <v>17</v>
      </c>
      <c r="B24" s="14">
        <v>803007</v>
      </c>
      <c r="C24" s="13" t="s">
        <v>30</v>
      </c>
      <c r="D24" s="9">
        <f t="shared" si="1"/>
        <v>0</v>
      </c>
      <c r="E24" s="10"/>
      <c r="F24" s="10"/>
      <c r="G24" s="10"/>
      <c r="H24" s="10"/>
      <c r="I24" s="9">
        <f t="shared" si="0"/>
        <v>0</v>
      </c>
      <c r="J24" s="10"/>
      <c r="K24" s="10"/>
      <c r="L24" s="10"/>
    </row>
    <row r="25" spans="1:12" ht="43.95" customHeight="1">
      <c r="A25" s="6">
        <v>18</v>
      </c>
      <c r="B25" s="14">
        <v>803009</v>
      </c>
      <c r="C25" s="15" t="s">
        <v>31</v>
      </c>
      <c r="D25" s="9">
        <f t="shared" si="1"/>
        <v>0</v>
      </c>
      <c r="E25" s="10"/>
      <c r="F25" s="10"/>
      <c r="G25" s="10"/>
      <c r="H25" s="10"/>
      <c r="I25" s="9">
        <f t="shared" si="0"/>
        <v>0</v>
      </c>
      <c r="J25" s="10"/>
      <c r="K25" s="10"/>
      <c r="L25" s="10"/>
    </row>
    <row r="26" spans="1:12" ht="33.6" customHeight="1">
      <c r="A26" s="37">
        <v>18</v>
      </c>
      <c r="B26" s="37"/>
      <c r="C26" s="16" t="s">
        <v>32</v>
      </c>
      <c r="D26" s="9">
        <f>E26+F26+G26+H26</f>
        <v>3732</v>
      </c>
      <c r="E26" s="9">
        <f t="shared" ref="E26:L26" si="2">SUM(E8:E25)</f>
        <v>0</v>
      </c>
      <c r="F26" s="9">
        <f t="shared" si="2"/>
        <v>0</v>
      </c>
      <c r="G26" s="9">
        <f t="shared" si="2"/>
        <v>3732</v>
      </c>
      <c r="H26" s="9">
        <f t="shared" si="2"/>
        <v>0</v>
      </c>
      <c r="I26" s="9">
        <f t="shared" si="2"/>
        <v>0</v>
      </c>
      <c r="J26" s="9">
        <f t="shared" si="2"/>
        <v>0</v>
      </c>
      <c r="K26" s="9">
        <f t="shared" si="2"/>
        <v>0</v>
      </c>
      <c r="L26" s="9">
        <f t="shared" si="2"/>
        <v>0</v>
      </c>
    </row>
    <row r="27" spans="1:12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</row>
    <row r="28" spans="1:12" ht="15.6">
      <c r="A28" s="17"/>
      <c r="B28" s="18"/>
      <c r="C28" s="39"/>
      <c r="D28" s="39"/>
      <c r="E28" s="39"/>
      <c r="F28" s="24"/>
      <c r="G28" s="40"/>
      <c r="H28" s="40"/>
      <c r="I28" s="40"/>
      <c r="J28" s="40"/>
      <c r="K28" s="40"/>
      <c r="L28" s="18"/>
    </row>
    <row r="29" spans="1:12" ht="15.6">
      <c r="A29" s="17"/>
      <c r="B29" s="18"/>
      <c r="C29" s="20"/>
      <c r="D29" s="21"/>
      <c r="E29" s="21"/>
      <c r="F29" s="21"/>
      <c r="G29" s="21"/>
      <c r="H29" s="21"/>
      <c r="I29" s="21"/>
      <c r="J29" s="21"/>
      <c r="K29" s="21"/>
      <c r="L29" s="18"/>
    </row>
    <row r="30" spans="1:12" ht="15.6">
      <c r="A30" s="17"/>
      <c r="B30" s="18"/>
      <c r="C30" s="20"/>
      <c r="D30" s="21"/>
      <c r="E30" s="21"/>
      <c r="F30" s="21"/>
      <c r="G30" s="21"/>
      <c r="H30" s="21"/>
      <c r="I30" s="21"/>
      <c r="J30" s="21"/>
      <c r="K30" s="21"/>
      <c r="L30" s="18"/>
    </row>
    <row r="31" spans="1:12" ht="15.6">
      <c r="A31" s="17"/>
      <c r="B31" s="18"/>
      <c r="C31" s="22"/>
      <c r="D31" s="21"/>
      <c r="E31" s="21"/>
      <c r="F31" s="21"/>
      <c r="G31" s="21"/>
      <c r="H31" s="21"/>
      <c r="I31" s="21"/>
      <c r="J31" s="21"/>
      <c r="K31" s="21"/>
      <c r="L31" s="18"/>
    </row>
    <row r="32" spans="1:12" ht="15.6">
      <c r="A32" s="17"/>
      <c r="B32" s="18"/>
      <c r="C32" s="36"/>
      <c r="D32" s="36"/>
      <c r="E32" s="36"/>
      <c r="F32" s="36"/>
      <c r="G32" s="21"/>
      <c r="H32" s="21"/>
      <c r="I32" s="21"/>
      <c r="J32" s="21"/>
      <c r="K32" s="21"/>
      <c r="L32" s="18"/>
    </row>
    <row r="33" spans="1:12">
      <c r="A33" s="17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</row>
    <row r="34" spans="1:12">
      <c r="A34" s="17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</row>
    <row r="35" spans="1:12">
      <c r="A35" s="17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 spans="1:12">
      <c r="A36" s="17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</row>
    <row r="37" spans="1:12">
      <c r="A37" s="17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 spans="1:12">
      <c r="A38" s="17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</row>
    <row r="39" spans="1:12">
      <c r="A39" s="17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2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</row>
    <row r="41" spans="1:12">
      <c r="A41" s="17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</row>
    <row r="42" spans="1:12">
      <c r="A42" s="17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</row>
    <row r="43" spans="1:12">
      <c r="A43" s="17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</row>
    <row r="44" spans="1:12">
      <c r="A44" s="17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</row>
    <row r="45" spans="1:12">
      <c r="A45" s="17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</row>
    <row r="46" spans="1:12">
      <c r="A46" s="17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</row>
    <row r="47" spans="1:12">
      <c r="A47" s="17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</row>
    <row r="48" spans="1:12">
      <c r="A48" s="17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</row>
    <row r="49" spans="1:12">
      <c r="A49" s="17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</row>
    <row r="50" spans="1:12">
      <c r="A50" s="17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</row>
    <row r="51" spans="1:12">
      <c r="A51" s="17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</row>
    <row r="52" spans="1:12">
      <c r="A52" s="17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</row>
    <row r="53" spans="1:12">
      <c r="A53" s="17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</row>
    <row r="54" spans="1:12">
      <c r="A54" s="17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</row>
    <row r="55" spans="1:12">
      <c r="A55" s="17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</row>
    <row r="56" spans="1:12">
      <c r="A56" s="17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</row>
    <row r="57" spans="1:12">
      <c r="A57" s="17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</row>
    <row r="58" spans="1:12">
      <c r="A58" s="17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</row>
    <row r="59" spans="1:12">
      <c r="A59" s="17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</row>
    <row r="60" spans="1:12">
      <c r="A60" s="17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</row>
    <row r="61" spans="1:12">
      <c r="A61" s="17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</row>
    <row r="62" spans="1:12">
      <c r="A62" s="17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</row>
    <row r="63" spans="1:12">
      <c r="A63" s="17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</row>
    <row r="64" spans="1:12">
      <c r="A64" s="17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</row>
    <row r="65" spans="1:12">
      <c r="A65" s="17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</row>
  </sheetData>
  <sheetProtection password="EC77" sheet="1" objects="1" scenarios="1" formatCells="0" formatColumns="0" formatRows="0" insertColumns="0" insertRows="0" insertHyperlinks="0" deleteColumns="0" deleteRows="0" sort="0" autoFilter="0" pivotTables="0"/>
  <mergeCells count="19">
    <mergeCell ref="C32:F32"/>
    <mergeCell ref="A26:B26"/>
    <mergeCell ref="A27:L27"/>
    <mergeCell ref="C28:E28"/>
    <mergeCell ref="G28:K28"/>
    <mergeCell ref="A2:L2"/>
    <mergeCell ref="A4:A6"/>
    <mergeCell ref="B4:B6"/>
    <mergeCell ref="C4:C6"/>
    <mergeCell ref="D4:D6"/>
    <mergeCell ref="E4:H4"/>
    <mergeCell ref="I4:I6"/>
    <mergeCell ref="J4:L4"/>
    <mergeCell ref="E5:E6"/>
    <mergeCell ref="F5:F6"/>
    <mergeCell ref="G5:H5"/>
    <mergeCell ref="J5:J6"/>
    <mergeCell ref="K5:K6"/>
    <mergeCell ref="L5:L6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70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L65"/>
  <sheetViews>
    <sheetView view="pageBreakPreview" zoomScale="60" zoomScaleNormal="80" workbookViewId="0">
      <selection activeCell="A2" sqref="A2:L2"/>
    </sheetView>
  </sheetViews>
  <sheetFormatPr defaultColWidth="9.109375" defaultRowHeight="13.2"/>
  <cols>
    <col min="1" max="1" width="6.109375" style="1" customWidth="1"/>
    <col min="2" max="2" width="9.5546875" style="2" customWidth="1"/>
    <col min="3" max="3" width="59" style="2" customWidth="1"/>
    <col min="4" max="4" width="12.33203125" style="2" customWidth="1"/>
    <col min="5" max="6" width="9.109375" style="2"/>
    <col min="7" max="7" width="17.109375" style="2" customWidth="1"/>
    <col min="8" max="8" width="19.6640625" style="2" customWidth="1"/>
    <col min="9" max="9" width="15.44140625" style="2" customWidth="1"/>
    <col min="10" max="16384" width="9.109375" style="2"/>
  </cols>
  <sheetData>
    <row r="1" spans="1:12">
      <c r="A1" s="2"/>
    </row>
    <row r="2" spans="1:12" ht="35.25" customHeight="1">
      <c r="A2" s="33" t="s">
        <v>40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4" spans="1:12" ht="18.75" customHeight="1">
      <c r="A4" s="34" t="s">
        <v>0</v>
      </c>
      <c r="B4" s="34" t="s">
        <v>1</v>
      </c>
      <c r="C4" s="34" t="s">
        <v>2</v>
      </c>
      <c r="D4" s="35" t="s">
        <v>3</v>
      </c>
      <c r="E4" s="34" t="s">
        <v>4</v>
      </c>
      <c r="F4" s="34"/>
      <c r="G4" s="34"/>
      <c r="H4" s="34"/>
      <c r="I4" s="35" t="s">
        <v>5</v>
      </c>
      <c r="J4" s="34" t="s">
        <v>6</v>
      </c>
      <c r="K4" s="34"/>
      <c r="L4" s="34"/>
    </row>
    <row r="5" spans="1:12" ht="76.5" customHeight="1">
      <c r="A5" s="34"/>
      <c r="B5" s="34"/>
      <c r="C5" s="34"/>
      <c r="D5" s="35"/>
      <c r="E5" s="34" t="s">
        <v>7</v>
      </c>
      <c r="F5" s="34" t="s">
        <v>8</v>
      </c>
      <c r="G5" s="34" t="s">
        <v>9</v>
      </c>
      <c r="H5" s="34"/>
      <c r="I5" s="35"/>
      <c r="J5" s="34" t="s">
        <v>10</v>
      </c>
      <c r="K5" s="34" t="s">
        <v>8</v>
      </c>
      <c r="L5" s="34" t="s">
        <v>11</v>
      </c>
    </row>
    <row r="6" spans="1:12" ht="79.2">
      <c r="A6" s="34"/>
      <c r="B6" s="34"/>
      <c r="C6" s="34"/>
      <c r="D6" s="35"/>
      <c r="E6" s="34"/>
      <c r="F6" s="34"/>
      <c r="G6" s="3" t="s">
        <v>12</v>
      </c>
      <c r="H6" s="3" t="s">
        <v>13</v>
      </c>
      <c r="I6" s="35"/>
      <c r="J6" s="34"/>
      <c r="K6" s="34"/>
      <c r="L6" s="34"/>
    </row>
    <row r="7" spans="1:12">
      <c r="A7" s="4">
        <v>1</v>
      </c>
      <c r="B7" s="4">
        <v>2</v>
      </c>
      <c r="C7" s="4">
        <v>3</v>
      </c>
      <c r="D7" s="5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</row>
    <row r="8" spans="1:12" ht="40.200000000000003" customHeight="1">
      <c r="A8" s="6">
        <v>1</v>
      </c>
      <c r="B8" s="7">
        <v>601001</v>
      </c>
      <c r="C8" s="8" t="s">
        <v>14</v>
      </c>
      <c r="D8" s="9">
        <f>E8+F8+G8</f>
        <v>0</v>
      </c>
      <c r="E8" s="10"/>
      <c r="F8" s="10"/>
      <c r="G8" s="10"/>
      <c r="H8" s="10"/>
      <c r="I8" s="9">
        <f t="shared" ref="I8:I25" si="0">J8+K8+L8</f>
        <v>0</v>
      </c>
      <c r="J8" s="10"/>
      <c r="K8" s="10"/>
      <c r="L8" s="10"/>
    </row>
    <row r="9" spans="1:12" ht="44.4" customHeight="1">
      <c r="A9" s="6">
        <v>2</v>
      </c>
      <c r="B9" s="7">
        <v>601002</v>
      </c>
      <c r="C9" s="8" t="s">
        <v>15</v>
      </c>
      <c r="D9" s="9">
        <f t="shared" ref="D9:D25" si="1">E9+F9+G9</f>
        <v>0</v>
      </c>
      <c r="E9" s="10"/>
      <c r="F9" s="10"/>
      <c r="G9" s="10"/>
      <c r="H9" s="10"/>
      <c r="I9" s="9">
        <f t="shared" si="0"/>
        <v>0</v>
      </c>
      <c r="J9" s="10"/>
      <c r="K9" s="10"/>
      <c r="L9" s="10"/>
    </row>
    <row r="10" spans="1:12" ht="33.6" customHeight="1">
      <c r="A10" s="6">
        <v>3</v>
      </c>
      <c r="B10" s="7">
        <v>601003</v>
      </c>
      <c r="C10" s="8" t="s">
        <v>16</v>
      </c>
      <c r="D10" s="9">
        <f t="shared" si="1"/>
        <v>0</v>
      </c>
      <c r="E10" s="10"/>
      <c r="F10" s="10"/>
      <c r="G10" s="10"/>
      <c r="H10" s="10"/>
      <c r="I10" s="9">
        <f t="shared" si="0"/>
        <v>0</v>
      </c>
      <c r="J10" s="10"/>
      <c r="K10" s="10"/>
      <c r="L10" s="10"/>
    </row>
    <row r="11" spans="1:12" ht="39" customHeight="1">
      <c r="A11" s="6">
        <v>4</v>
      </c>
      <c r="B11" s="7">
        <v>601004</v>
      </c>
      <c r="C11" s="8" t="s">
        <v>17</v>
      </c>
      <c r="D11" s="9">
        <f t="shared" si="1"/>
        <v>0</v>
      </c>
      <c r="E11" s="10"/>
      <c r="F11" s="10"/>
      <c r="G11" s="10"/>
      <c r="H11" s="10"/>
      <c r="I11" s="9">
        <f t="shared" si="0"/>
        <v>0</v>
      </c>
      <c r="J11" s="10"/>
      <c r="K11" s="10"/>
      <c r="L11" s="10"/>
    </row>
    <row r="12" spans="1:12" ht="42" customHeight="1">
      <c r="A12" s="6">
        <v>5</v>
      </c>
      <c r="B12" s="11">
        <v>601005</v>
      </c>
      <c r="C12" s="12" t="s">
        <v>18</v>
      </c>
      <c r="D12" s="9">
        <f t="shared" si="1"/>
        <v>0</v>
      </c>
      <c r="E12" s="10"/>
      <c r="F12" s="10"/>
      <c r="G12" s="10"/>
      <c r="H12" s="10"/>
      <c r="I12" s="9">
        <f t="shared" si="0"/>
        <v>0</v>
      </c>
      <c r="J12" s="10"/>
      <c r="K12" s="10"/>
      <c r="L12" s="10"/>
    </row>
    <row r="13" spans="1:12" ht="39.6">
      <c r="A13" s="6">
        <v>6</v>
      </c>
      <c r="B13" s="11">
        <v>601006</v>
      </c>
      <c r="C13" s="12" t="s">
        <v>19</v>
      </c>
      <c r="D13" s="9">
        <f t="shared" si="1"/>
        <v>0</v>
      </c>
      <c r="E13" s="10"/>
      <c r="F13" s="10"/>
      <c r="G13" s="10"/>
      <c r="H13" s="10"/>
      <c r="I13" s="9">
        <f t="shared" si="0"/>
        <v>0</v>
      </c>
      <c r="J13" s="10"/>
      <c r="K13" s="10"/>
      <c r="L13" s="10"/>
    </row>
    <row r="14" spans="1:12" ht="39.6">
      <c r="A14" s="6">
        <v>7</v>
      </c>
      <c r="B14" s="11">
        <v>601007</v>
      </c>
      <c r="C14" s="12" t="s">
        <v>20</v>
      </c>
      <c r="D14" s="9">
        <f t="shared" si="1"/>
        <v>0</v>
      </c>
      <c r="E14" s="10"/>
      <c r="F14" s="10"/>
      <c r="G14" s="10"/>
      <c r="H14" s="10"/>
      <c r="I14" s="9">
        <f t="shared" si="0"/>
        <v>0</v>
      </c>
      <c r="J14" s="10"/>
      <c r="K14" s="10"/>
      <c r="L14" s="10"/>
    </row>
    <row r="15" spans="1:12" ht="41.4" customHeight="1">
      <c r="A15" s="6">
        <v>8</v>
      </c>
      <c r="B15" s="11">
        <v>601008</v>
      </c>
      <c r="C15" s="12" t="s">
        <v>21</v>
      </c>
      <c r="D15" s="9">
        <f t="shared" si="1"/>
        <v>0</v>
      </c>
      <c r="E15" s="10"/>
      <c r="F15" s="10"/>
      <c r="G15" s="10"/>
      <c r="H15" s="10"/>
      <c r="I15" s="9">
        <f t="shared" si="0"/>
        <v>0</v>
      </c>
      <c r="J15" s="10"/>
      <c r="K15" s="10"/>
      <c r="L15" s="10"/>
    </row>
    <row r="16" spans="1:12" ht="39.6">
      <c r="A16" s="6">
        <v>9</v>
      </c>
      <c r="B16" s="7">
        <v>602006</v>
      </c>
      <c r="C16" s="13" t="s">
        <v>22</v>
      </c>
      <c r="D16" s="9">
        <f t="shared" si="1"/>
        <v>0</v>
      </c>
      <c r="E16" s="10"/>
      <c r="F16" s="10"/>
      <c r="G16" s="10"/>
      <c r="H16" s="10"/>
      <c r="I16" s="9">
        <f t="shared" si="0"/>
        <v>0</v>
      </c>
      <c r="J16" s="10"/>
      <c r="K16" s="10"/>
      <c r="L16" s="10"/>
    </row>
    <row r="17" spans="1:12" ht="38.4" customHeight="1">
      <c r="A17" s="6">
        <v>10</v>
      </c>
      <c r="B17" s="7">
        <v>602011</v>
      </c>
      <c r="C17" s="8" t="s">
        <v>23</v>
      </c>
      <c r="D17" s="9">
        <f>E17+F17+G17+H17</f>
        <v>0</v>
      </c>
      <c r="E17" s="10"/>
      <c r="F17" s="10"/>
      <c r="G17" s="10"/>
      <c r="H17" s="10"/>
      <c r="I17" s="9">
        <f t="shared" si="0"/>
        <v>0</v>
      </c>
      <c r="J17" s="10"/>
      <c r="K17" s="10"/>
      <c r="L17" s="10"/>
    </row>
    <row r="18" spans="1:12" ht="43.95" customHeight="1">
      <c r="A18" s="6">
        <v>11</v>
      </c>
      <c r="B18" s="7">
        <v>602012</v>
      </c>
      <c r="C18" s="8" t="s">
        <v>24</v>
      </c>
      <c r="D18" s="9">
        <f>E18+F18+G18+H18</f>
        <v>0</v>
      </c>
      <c r="E18" s="10"/>
      <c r="F18" s="10"/>
      <c r="G18" s="10"/>
      <c r="H18" s="10"/>
      <c r="I18" s="9">
        <f t="shared" si="0"/>
        <v>0</v>
      </c>
      <c r="J18" s="10"/>
      <c r="K18" s="10"/>
      <c r="L18" s="10"/>
    </row>
    <row r="19" spans="1:12" ht="73.2" customHeight="1">
      <c r="A19" s="6">
        <v>12</v>
      </c>
      <c r="B19" s="7">
        <v>602013</v>
      </c>
      <c r="C19" s="8" t="s">
        <v>25</v>
      </c>
      <c r="D19" s="9">
        <f>E19+F19+G19+H19</f>
        <v>0</v>
      </c>
      <c r="E19" s="10"/>
      <c r="F19" s="10"/>
      <c r="G19" s="10"/>
      <c r="H19" s="10"/>
      <c r="I19" s="9">
        <f t="shared" si="0"/>
        <v>0</v>
      </c>
      <c r="J19" s="10"/>
      <c r="K19" s="10"/>
      <c r="L19" s="10"/>
    </row>
    <row r="20" spans="1:12" ht="30.6" customHeight="1">
      <c r="A20" s="6">
        <v>13</v>
      </c>
      <c r="B20" s="7">
        <v>604001</v>
      </c>
      <c r="C20" s="8" t="s">
        <v>26</v>
      </c>
      <c r="D20" s="9">
        <f t="shared" si="1"/>
        <v>2629</v>
      </c>
      <c r="E20" s="10"/>
      <c r="F20" s="10"/>
      <c r="G20" s="10">
        <v>2629</v>
      </c>
      <c r="H20" s="10"/>
      <c r="I20" s="9">
        <f t="shared" si="0"/>
        <v>0</v>
      </c>
      <c r="J20" s="10"/>
      <c r="K20" s="10"/>
      <c r="L20" s="10"/>
    </row>
    <row r="21" spans="1:12" ht="29.4" customHeight="1">
      <c r="A21" s="6">
        <v>14</v>
      </c>
      <c r="B21" s="7">
        <v>604002</v>
      </c>
      <c r="C21" s="8" t="s">
        <v>27</v>
      </c>
      <c r="D21" s="9">
        <f t="shared" si="1"/>
        <v>958</v>
      </c>
      <c r="E21" s="10"/>
      <c r="F21" s="10"/>
      <c r="G21" s="10">
        <v>958</v>
      </c>
      <c r="H21" s="10"/>
      <c r="I21" s="9">
        <f t="shared" si="0"/>
        <v>0</v>
      </c>
      <c r="J21" s="10"/>
      <c r="K21" s="10"/>
      <c r="L21" s="10"/>
    </row>
    <row r="22" spans="1:12" ht="31.2" customHeight="1">
      <c r="A22" s="6">
        <v>15</v>
      </c>
      <c r="B22" s="7">
        <v>604003</v>
      </c>
      <c r="C22" s="8" t="s">
        <v>28</v>
      </c>
      <c r="D22" s="9">
        <f t="shared" si="1"/>
        <v>0</v>
      </c>
      <c r="E22" s="10"/>
      <c r="F22" s="10"/>
      <c r="G22" s="10"/>
      <c r="H22" s="10"/>
      <c r="I22" s="9">
        <f t="shared" si="0"/>
        <v>0</v>
      </c>
      <c r="J22" s="10"/>
      <c r="K22" s="10"/>
      <c r="L22" s="10"/>
    </row>
    <row r="23" spans="1:12" ht="41.4" customHeight="1">
      <c r="A23" s="6">
        <v>16</v>
      </c>
      <c r="B23" s="14">
        <v>803002</v>
      </c>
      <c r="C23" s="13" t="s">
        <v>29</v>
      </c>
      <c r="D23" s="9">
        <f t="shared" si="1"/>
        <v>0</v>
      </c>
      <c r="E23" s="10"/>
      <c r="F23" s="10"/>
      <c r="G23" s="10"/>
      <c r="H23" s="10"/>
      <c r="I23" s="9">
        <f t="shared" si="0"/>
        <v>0</v>
      </c>
      <c r="J23" s="10"/>
      <c r="K23" s="10"/>
      <c r="L23" s="10"/>
    </row>
    <row r="24" spans="1:12" ht="42" customHeight="1">
      <c r="A24" s="6">
        <v>17</v>
      </c>
      <c r="B24" s="14">
        <v>803007</v>
      </c>
      <c r="C24" s="13" t="s">
        <v>30</v>
      </c>
      <c r="D24" s="9">
        <f t="shared" si="1"/>
        <v>0</v>
      </c>
      <c r="E24" s="10"/>
      <c r="F24" s="10"/>
      <c r="G24" s="10"/>
      <c r="H24" s="10"/>
      <c r="I24" s="9">
        <f t="shared" si="0"/>
        <v>0</v>
      </c>
      <c r="J24" s="10"/>
      <c r="K24" s="10"/>
      <c r="L24" s="10"/>
    </row>
    <row r="25" spans="1:12" ht="43.95" customHeight="1">
      <c r="A25" s="6">
        <v>18</v>
      </c>
      <c r="B25" s="14">
        <v>803009</v>
      </c>
      <c r="C25" s="15" t="s">
        <v>31</v>
      </c>
      <c r="D25" s="9">
        <f t="shared" si="1"/>
        <v>0</v>
      </c>
      <c r="E25" s="10"/>
      <c r="F25" s="10"/>
      <c r="G25" s="10"/>
      <c r="H25" s="10"/>
      <c r="I25" s="9">
        <f t="shared" si="0"/>
        <v>0</v>
      </c>
      <c r="J25" s="10"/>
      <c r="K25" s="10"/>
      <c r="L25" s="10"/>
    </row>
    <row r="26" spans="1:12" ht="33.6" customHeight="1">
      <c r="A26" s="37">
        <v>18</v>
      </c>
      <c r="B26" s="37"/>
      <c r="C26" s="16" t="s">
        <v>32</v>
      </c>
      <c r="D26" s="9">
        <f>E26+F26+G26+H26</f>
        <v>3587</v>
      </c>
      <c r="E26" s="9">
        <f t="shared" ref="E26:L26" si="2">SUM(E8:E25)</f>
        <v>0</v>
      </c>
      <c r="F26" s="9">
        <f t="shared" si="2"/>
        <v>0</v>
      </c>
      <c r="G26" s="9">
        <f t="shared" si="2"/>
        <v>3587</v>
      </c>
      <c r="H26" s="9">
        <f t="shared" si="2"/>
        <v>0</v>
      </c>
      <c r="I26" s="9">
        <f t="shared" si="2"/>
        <v>0</v>
      </c>
      <c r="J26" s="9">
        <f t="shared" si="2"/>
        <v>0</v>
      </c>
      <c r="K26" s="9">
        <f t="shared" si="2"/>
        <v>0</v>
      </c>
      <c r="L26" s="9">
        <f t="shared" si="2"/>
        <v>0</v>
      </c>
    </row>
    <row r="27" spans="1:12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</row>
    <row r="28" spans="1:12" ht="15.6">
      <c r="A28" s="17"/>
      <c r="B28" s="18"/>
      <c r="C28" s="39"/>
      <c r="D28" s="39"/>
      <c r="E28" s="39"/>
      <c r="F28" s="24"/>
      <c r="G28" s="40"/>
      <c r="H28" s="40"/>
      <c r="I28" s="40"/>
      <c r="J28" s="40"/>
      <c r="K28" s="40"/>
      <c r="L28" s="18"/>
    </row>
    <row r="29" spans="1:12" ht="15.6">
      <c r="A29" s="17"/>
      <c r="B29" s="18"/>
      <c r="C29" s="20"/>
      <c r="D29" s="21"/>
      <c r="E29" s="21"/>
      <c r="F29" s="21"/>
      <c r="G29" s="21"/>
      <c r="H29" s="21"/>
      <c r="I29" s="21"/>
      <c r="J29" s="21"/>
      <c r="K29" s="21"/>
      <c r="L29" s="18"/>
    </row>
    <row r="30" spans="1:12" ht="15.6">
      <c r="A30" s="17"/>
      <c r="B30" s="18"/>
      <c r="C30" s="20"/>
      <c r="D30" s="21"/>
      <c r="E30" s="21"/>
      <c r="F30" s="21"/>
      <c r="G30" s="21"/>
      <c r="H30" s="21"/>
      <c r="I30" s="21"/>
      <c r="J30" s="21"/>
      <c r="K30" s="21"/>
      <c r="L30" s="18"/>
    </row>
    <row r="31" spans="1:12" ht="15.6">
      <c r="A31" s="17"/>
      <c r="B31" s="18"/>
      <c r="C31" s="22"/>
      <c r="D31" s="21"/>
      <c r="E31" s="21"/>
      <c r="F31" s="21"/>
      <c r="G31" s="21"/>
      <c r="H31" s="21"/>
      <c r="I31" s="21"/>
      <c r="J31" s="21"/>
      <c r="K31" s="21"/>
      <c r="L31" s="18"/>
    </row>
    <row r="32" spans="1:12" ht="15.6">
      <c r="A32" s="17"/>
      <c r="B32" s="18"/>
      <c r="C32" s="36"/>
      <c r="D32" s="36"/>
      <c r="E32" s="36"/>
      <c r="F32" s="36"/>
      <c r="G32" s="21"/>
      <c r="H32" s="21"/>
      <c r="I32" s="21"/>
      <c r="J32" s="21"/>
      <c r="K32" s="21"/>
      <c r="L32" s="18"/>
    </row>
    <row r="33" spans="1:12">
      <c r="A33" s="17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</row>
    <row r="34" spans="1:12">
      <c r="A34" s="17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</row>
    <row r="35" spans="1:12">
      <c r="A35" s="17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 spans="1:12">
      <c r="A36" s="17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</row>
    <row r="37" spans="1:12">
      <c r="A37" s="17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 spans="1:12">
      <c r="A38" s="17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</row>
    <row r="39" spans="1:12">
      <c r="A39" s="17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2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</row>
    <row r="41" spans="1:12">
      <c r="A41" s="17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</row>
    <row r="42" spans="1:12">
      <c r="A42" s="17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</row>
    <row r="43" spans="1:12">
      <c r="A43" s="17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</row>
    <row r="44" spans="1:12">
      <c r="A44" s="17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</row>
    <row r="45" spans="1:12">
      <c r="A45" s="17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</row>
    <row r="46" spans="1:12">
      <c r="A46" s="17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</row>
    <row r="47" spans="1:12">
      <c r="A47" s="17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</row>
    <row r="48" spans="1:12">
      <c r="A48" s="17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</row>
    <row r="49" spans="1:12">
      <c r="A49" s="17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</row>
    <row r="50" spans="1:12">
      <c r="A50" s="17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</row>
    <row r="51" spans="1:12">
      <c r="A51" s="17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</row>
    <row r="52" spans="1:12">
      <c r="A52" s="17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</row>
    <row r="53" spans="1:12">
      <c r="A53" s="17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</row>
    <row r="54" spans="1:12">
      <c r="A54" s="17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</row>
    <row r="55" spans="1:12">
      <c r="A55" s="17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</row>
    <row r="56" spans="1:12">
      <c r="A56" s="17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</row>
    <row r="57" spans="1:12">
      <c r="A57" s="17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</row>
    <row r="58" spans="1:12">
      <c r="A58" s="17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</row>
    <row r="59" spans="1:12">
      <c r="A59" s="17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</row>
    <row r="60" spans="1:12">
      <c r="A60" s="17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</row>
    <row r="61" spans="1:12">
      <c r="A61" s="17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</row>
    <row r="62" spans="1:12">
      <c r="A62" s="17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</row>
    <row r="63" spans="1:12">
      <c r="A63" s="17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</row>
    <row r="64" spans="1:12">
      <c r="A64" s="17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</row>
    <row r="65" spans="1:12">
      <c r="A65" s="17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</row>
  </sheetData>
  <sheetProtection password="EC77" sheet="1" objects="1" scenarios="1" formatCells="0" formatColumns="0" formatRows="0" insertColumns="0" insertRows="0" insertHyperlinks="0" deleteColumns="0" deleteRows="0" sort="0" autoFilter="0" pivotTables="0"/>
  <mergeCells count="19">
    <mergeCell ref="C32:F32"/>
    <mergeCell ref="A26:B26"/>
    <mergeCell ref="A27:L27"/>
    <mergeCell ref="C28:E28"/>
    <mergeCell ref="G28:K28"/>
    <mergeCell ref="A2:L2"/>
    <mergeCell ref="A4:A6"/>
    <mergeCell ref="B4:B6"/>
    <mergeCell ref="C4:C6"/>
    <mergeCell ref="D4:D6"/>
    <mergeCell ref="E4:H4"/>
    <mergeCell ref="I4:I6"/>
    <mergeCell ref="J4:L4"/>
    <mergeCell ref="E5:E6"/>
    <mergeCell ref="F5:F6"/>
    <mergeCell ref="G5:H5"/>
    <mergeCell ref="J5:J6"/>
    <mergeCell ref="K5:K6"/>
    <mergeCell ref="L5:L6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70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L65"/>
  <sheetViews>
    <sheetView view="pageBreakPreview" zoomScale="60" zoomScaleNormal="80" workbookViewId="0">
      <selection activeCell="A2" sqref="A2:L2"/>
    </sheetView>
  </sheetViews>
  <sheetFormatPr defaultColWidth="9.109375" defaultRowHeight="13.2"/>
  <cols>
    <col min="1" max="1" width="6.109375" style="1" customWidth="1"/>
    <col min="2" max="2" width="9.5546875" style="2" customWidth="1"/>
    <col min="3" max="3" width="59" style="2" customWidth="1"/>
    <col min="4" max="4" width="12.33203125" style="2" customWidth="1"/>
    <col min="5" max="6" width="9.109375" style="2"/>
    <col min="7" max="7" width="17.109375" style="2" customWidth="1"/>
    <col min="8" max="8" width="19.6640625" style="2" customWidth="1"/>
    <col min="9" max="9" width="15.44140625" style="2" customWidth="1"/>
    <col min="10" max="16384" width="9.109375" style="2"/>
  </cols>
  <sheetData>
    <row r="1" spans="1:12">
      <c r="A1" s="2"/>
    </row>
    <row r="2" spans="1:12" ht="35.25" customHeight="1">
      <c r="A2" s="33" t="s">
        <v>41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4" spans="1:12" ht="18.75" customHeight="1">
      <c r="A4" s="34" t="s">
        <v>0</v>
      </c>
      <c r="B4" s="34" t="s">
        <v>1</v>
      </c>
      <c r="C4" s="34" t="s">
        <v>2</v>
      </c>
      <c r="D4" s="35" t="s">
        <v>3</v>
      </c>
      <c r="E4" s="34" t="s">
        <v>4</v>
      </c>
      <c r="F4" s="34"/>
      <c r="G4" s="34"/>
      <c r="H4" s="34"/>
      <c r="I4" s="35" t="s">
        <v>5</v>
      </c>
      <c r="J4" s="34" t="s">
        <v>6</v>
      </c>
      <c r="K4" s="34"/>
      <c r="L4" s="34"/>
    </row>
    <row r="5" spans="1:12" ht="76.5" customHeight="1">
      <c r="A5" s="34"/>
      <c r="B5" s="34"/>
      <c r="C5" s="34"/>
      <c r="D5" s="35"/>
      <c r="E5" s="34" t="s">
        <v>7</v>
      </c>
      <c r="F5" s="34" t="s">
        <v>8</v>
      </c>
      <c r="G5" s="34" t="s">
        <v>9</v>
      </c>
      <c r="H5" s="34"/>
      <c r="I5" s="35"/>
      <c r="J5" s="34" t="s">
        <v>10</v>
      </c>
      <c r="K5" s="34" t="s">
        <v>8</v>
      </c>
      <c r="L5" s="34" t="s">
        <v>11</v>
      </c>
    </row>
    <row r="6" spans="1:12" ht="79.2">
      <c r="A6" s="34"/>
      <c r="B6" s="34"/>
      <c r="C6" s="34"/>
      <c r="D6" s="35"/>
      <c r="E6" s="34"/>
      <c r="F6" s="34"/>
      <c r="G6" s="3" t="s">
        <v>12</v>
      </c>
      <c r="H6" s="3" t="s">
        <v>13</v>
      </c>
      <c r="I6" s="35"/>
      <c r="J6" s="34"/>
      <c r="K6" s="34"/>
      <c r="L6" s="34"/>
    </row>
    <row r="7" spans="1:12">
      <c r="A7" s="4">
        <v>1</v>
      </c>
      <c r="B7" s="4">
        <v>2</v>
      </c>
      <c r="C7" s="4">
        <v>3</v>
      </c>
      <c r="D7" s="5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</row>
    <row r="8" spans="1:12" ht="40.200000000000003" customHeight="1">
      <c r="A8" s="6">
        <v>1</v>
      </c>
      <c r="B8" s="7">
        <v>601001</v>
      </c>
      <c r="C8" s="8" t="s">
        <v>14</v>
      </c>
      <c r="D8" s="9">
        <f>E8+F8+G8</f>
        <v>0</v>
      </c>
      <c r="E8" s="10"/>
      <c r="F8" s="10"/>
      <c r="G8" s="10"/>
      <c r="H8" s="10"/>
      <c r="I8" s="9">
        <f t="shared" ref="I8:I25" si="0">J8+K8+L8</f>
        <v>0</v>
      </c>
      <c r="J8" s="10"/>
      <c r="K8" s="10"/>
      <c r="L8" s="10"/>
    </row>
    <row r="9" spans="1:12" ht="44.4" customHeight="1">
      <c r="A9" s="6">
        <v>2</v>
      </c>
      <c r="B9" s="7">
        <v>601002</v>
      </c>
      <c r="C9" s="8" t="s">
        <v>15</v>
      </c>
      <c r="D9" s="9">
        <f t="shared" ref="D9:D25" si="1">E9+F9+G9</f>
        <v>0</v>
      </c>
      <c r="E9" s="10"/>
      <c r="F9" s="10"/>
      <c r="G9" s="10"/>
      <c r="H9" s="10"/>
      <c r="I9" s="9">
        <f t="shared" si="0"/>
        <v>0</v>
      </c>
      <c r="J9" s="10"/>
      <c r="K9" s="10"/>
      <c r="L9" s="10"/>
    </row>
    <row r="10" spans="1:12" ht="33.6" customHeight="1">
      <c r="A10" s="6">
        <v>3</v>
      </c>
      <c r="B10" s="7">
        <v>601003</v>
      </c>
      <c r="C10" s="8" t="s">
        <v>16</v>
      </c>
      <c r="D10" s="9">
        <f t="shared" si="1"/>
        <v>0</v>
      </c>
      <c r="E10" s="10"/>
      <c r="F10" s="10"/>
      <c r="G10" s="10"/>
      <c r="H10" s="10"/>
      <c r="I10" s="9">
        <f t="shared" si="0"/>
        <v>0</v>
      </c>
      <c r="J10" s="10"/>
      <c r="K10" s="10"/>
      <c r="L10" s="10"/>
    </row>
    <row r="11" spans="1:12" ht="39" customHeight="1">
      <c r="A11" s="6">
        <v>4</v>
      </c>
      <c r="B11" s="7">
        <v>601004</v>
      </c>
      <c r="C11" s="8" t="s">
        <v>17</v>
      </c>
      <c r="D11" s="9">
        <f t="shared" si="1"/>
        <v>0</v>
      </c>
      <c r="E11" s="10"/>
      <c r="F11" s="10"/>
      <c r="G11" s="10"/>
      <c r="H11" s="10"/>
      <c r="I11" s="9">
        <f t="shared" si="0"/>
        <v>0</v>
      </c>
      <c r="J11" s="10"/>
      <c r="K11" s="10"/>
      <c r="L11" s="10"/>
    </row>
    <row r="12" spans="1:12" ht="42" customHeight="1">
      <c r="A12" s="6">
        <v>5</v>
      </c>
      <c r="B12" s="11">
        <v>601005</v>
      </c>
      <c r="C12" s="12" t="s">
        <v>18</v>
      </c>
      <c r="D12" s="9">
        <f t="shared" si="1"/>
        <v>0</v>
      </c>
      <c r="E12" s="10"/>
      <c r="F12" s="10"/>
      <c r="G12" s="10"/>
      <c r="H12" s="10"/>
      <c r="I12" s="9">
        <f t="shared" si="0"/>
        <v>0</v>
      </c>
      <c r="J12" s="10"/>
      <c r="K12" s="10"/>
      <c r="L12" s="10"/>
    </row>
    <row r="13" spans="1:12" ht="39.6">
      <c r="A13" s="6">
        <v>6</v>
      </c>
      <c r="B13" s="11">
        <v>601006</v>
      </c>
      <c r="C13" s="12" t="s">
        <v>19</v>
      </c>
      <c r="D13" s="9">
        <f t="shared" si="1"/>
        <v>0</v>
      </c>
      <c r="E13" s="10"/>
      <c r="F13" s="10"/>
      <c r="G13" s="10"/>
      <c r="H13" s="10"/>
      <c r="I13" s="9">
        <f t="shared" si="0"/>
        <v>0</v>
      </c>
      <c r="J13" s="10"/>
      <c r="K13" s="10"/>
      <c r="L13" s="10"/>
    </row>
    <row r="14" spans="1:12" ht="39.6">
      <c r="A14" s="6">
        <v>7</v>
      </c>
      <c r="B14" s="11">
        <v>601007</v>
      </c>
      <c r="C14" s="12" t="s">
        <v>20</v>
      </c>
      <c r="D14" s="9">
        <f t="shared" si="1"/>
        <v>0</v>
      </c>
      <c r="E14" s="10"/>
      <c r="F14" s="10"/>
      <c r="G14" s="10"/>
      <c r="H14" s="10"/>
      <c r="I14" s="9">
        <f t="shared" si="0"/>
        <v>0</v>
      </c>
      <c r="J14" s="10"/>
      <c r="K14" s="10"/>
      <c r="L14" s="10"/>
    </row>
    <row r="15" spans="1:12" ht="41.4" customHeight="1">
      <c r="A15" s="6">
        <v>8</v>
      </c>
      <c r="B15" s="11">
        <v>601008</v>
      </c>
      <c r="C15" s="12" t="s">
        <v>21</v>
      </c>
      <c r="D15" s="9">
        <f t="shared" si="1"/>
        <v>0</v>
      </c>
      <c r="E15" s="10"/>
      <c r="F15" s="10"/>
      <c r="G15" s="10"/>
      <c r="H15" s="10"/>
      <c r="I15" s="9">
        <f t="shared" si="0"/>
        <v>0</v>
      </c>
      <c r="J15" s="10"/>
      <c r="K15" s="10"/>
      <c r="L15" s="10"/>
    </row>
    <row r="16" spans="1:12" ht="39.6">
      <c r="A16" s="6">
        <v>9</v>
      </c>
      <c r="B16" s="7">
        <v>602006</v>
      </c>
      <c r="C16" s="13" t="s">
        <v>22</v>
      </c>
      <c r="D16" s="9">
        <f t="shared" si="1"/>
        <v>0</v>
      </c>
      <c r="E16" s="10"/>
      <c r="F16" s="10"/>
      <c r="G16" s="10"/>
      <c r="H16" s="10"/>
      <c r="I16" s="9">
        <f t="shared" si="0"/>
        <v>0</v>
      </c>
      <c r="J16" s="10"/>
      <c r="K16" s="10"/>
      <c r="L16" s="10"/>
    </row>
    <row r="17" spans="1:12" ht="38.4" customHeight="1">
      <c r="A17" s="6">
        <v>10</v>
      </c>
      <c r="B17" s="7">
        <v>602011</v>
      </c>
      <c r="C17" s="8" t="s">
        <v>23</v>
      </c>
      <c r="D17" s="9">
        <f>E17+F17+G17+H17</f>
        <v>0</v>
      </c>
      <c r="E17" s="10"/>
      <c r="F17" s="10"/>
      <c r="G17" s="10"/>
      <c r="H17" s="10"/>
      <c r="I17" s="9">
        <f t="shared" si="0"/>
        <v>0</v>
      </c>
      <c r="J17" s="10"/>
      <c r="K17" s="10"/>
      <c r="L17" s="10"/>
    </row>
    <row r="18" spans="1:12" ht="43.95" customHeight="1">
      <c r="A18" s="6">
        <v>11</v>
      </c>
      <c r="B18" s="7">
        <v>602012</v>
      </c>
      <c r="C18" s="8" t="s">
        <v>24</v>
      </c>
      <c r="D18" s="9">
        <f>E18+F18+G18+H18</f>
        <v>0</v>
      </c>
      <c r="E18" s="10"/>
      <c r="F18" s="10"/>
      <c r="G18" s="10"/>
      <c r="H18" s="10"/>
      <c r="I18" s="9">
        <f t="shared" si="0"/>
        <v>0</v>
      </c>
      <c r="J18" s="10"/>
      <c r="K18" s="10"/>
      <c r="L18" s="10"/>
    </row>
    <row r="19" spans="1:12" ht="73.2" customHeight="1">
      <c r="A19" s="6">
        <v>12</v>
      </c>
      <c r="B19" s="7">
        <v>602013</v>
      </c>
      <c r="C19" s="8" t="s">
        <v>25</v>
      </c>
      <c r="D19" s="9">
        <f>E19+F19+G19+H19</f>
        <v>0</v>
      </c>
      <c r="E19" s="10"/>
      <c r="F19" s="10"/>
      <c r="G19" s="10"/>
      <c r="H19" s="10"/>
      <c r="I19" s="9">
        <f t="shared" si="0"/>
        <v>0</v>
      </c>
      <c r="J19" s="10"/>
      <c r="K19" s="10"/>
      <c r="L19" s="10"/>
    </row>
    <row r="20" spans="1:12" ht="30.6" customHeight="1">
      <c r="A20" s="6">
        <v>13</v>
      </c>
      <c r="B20" s="7">
        <v>604001</v>
      </c>
      <c r="C20" s="8" t="s">
        <v>26</v>
      </c>
      <c r="D20" s="9">
        <f t="shared" si="1"/>
        <v>3083</v>
      </c>
      <c r="E20" s="10"/>
      <c r="F20" s="10"/>
      <c r="G20" s="25">
        <v>3083</v>
      </c>
      <c r="H20" s="10"/>
      <c r="I20" s="9">
        <f t="shared" si="0"/>
        <v>0</v>
      </c>
      <c r="J20" s="10"/>
      <c r="K20" s="10"/>
      <c r="L20" s="10"/>
    </row>
    <row r="21" spans="1:12" ht="29.4" customHeight="1">
      <c r="A21" s="6">
        <v>14</v>
      </c>
      <c r="B21" s="7">
        <v>604002</v>
      </c>
      <c r="C21" s="8" t="s">
        <v>27</v>
      </c>
      <c r="D21" s="9">
        <f t="shared" si="1"/>
        <v>960</v>
      </c>
      <c r="E21" s="10"/>
      <c r="F21" s="10"/>
      <c r="G21" s="10">
        <v>960</v>
      </c>
      <c r="H21" s="10"/>
      <c r="I21" s="9">
        <f t="shared" si="0"/>
        <v>0</v>
      </c>
      <c r="J21" s="10"/>
      <c r="K21" s="10"/>
      <c r="L21" s="10"/>
    </row>
    <row r="22" spans="1:12" ht="31.2" customHeight="1">
      <c r="A22" s="6">
        <v>15</v>
      </c>
      <c r="B22" s="7">
        <v>604003</v>
      </c>
      <c r="C22" s="8" t="s">
        <v>28</v>
      </c>
      <c r="D22" s="9">
        <f t="shared" si="1"/>
        <v>0</v>
      </c>
      <c r="E22" s="10"/>
      <c r="F22" s="10"/>
      <c r="G22" s="10"/>
      <c r="H22" s="10"/>
      <c r="I22" s="9">
        <f t="shared" si="0"/>
        <v>0</v>
      </c>
      <c r="J22" s="10"/>
      <c r="K22" s="10"/>
      <c r="L22" s="10"/>
    </row>
    <row r="23" spans="1:12" ht="41.4" customHeight="1">
      <c r="A23" s="6">
        <v>16</v>
      </c>
      <c r="B23" s="14">
        <v>803002</v>
      </c>
      <c r="C23" s="13" t="s">
        <v>29</v>
      </c>
      <c r="D23" s="9">
        <f t="shared" si="1"/>
        <v>0</v>
      </c>
      <c r="E23" s="10"/>
      <c r="F23" s="10"/>
      <c r="G23" s="10"/>
      <c r="H23" s="10"/>
      <c r="I23" s="9">
        <f t="shared" si="0"/>
        <v>0</v>
      </c>
      <c r="J23" s="10"/>
      <c r="K23" s="10"/>
      <c r="L23" s="10"/>
    </row>
    <row r="24" spans="1:12" ht="42" customHeight="1">
      <c r="A24" s="6">
        <v>17</v>
      </c>
      <c r="B24" s="14">
        <v>803007</v>
      </c>
      <c r="C24" s="13" t="s">
        <v>30</v>
      </c>
      <c r="D24" s="9">
        <f t="shared" si="1"/>
        <v>0</v>
      </c>
      <c r="E24" s="10"/>
      <c r="F24" s="10"/>
      <c r="G24" s="10"/>
      <c r="H24" s="10"/>
      <c r="I24" s="9">
        <f t="shared" si="0"/>
        <v>0</v>
      </c>
      <c r="J24" s="10"/>
      <c r="K24" s="10"/>
      <c r="L24" s="10"/>
    </row>
    <row r="25" spans="1:12" ht="43.95" customHeight="1">
      <c r="A25" s="6">
        <v>18</v>
      </c>
      <c r="B25" s="14">
        <v>803009</v>
      </c>
      <c r="C25" s="15" t="s">
        <v>31</v>
      </c>
      <c r="D25" s="9">
        <f t="shared" si="1"/>
        <v>0</v>
      </c>
      <c r="E25" s="10"/>
      <c r="F25" s="10"/>
      <c r="G25" s="10"/>
      <c r="H25" s="10"/>
      <c r="I25" s="9">
        <f t="shared" si="0"/>
        <v>0</v>
      </c>
      <c r="J25" s="10"/>
      <c r="K25" s="10"/>
      <c r="L25" s="10"/>
    </row>
    <row r="26" spans="1:12" ht="33.6" customHeight="1">
      <c r="A26" s="37">
        <v>18</v>
      </c>
      <c r="B26" s="37"/>
      <c r="C26" s="16" t="s">
        <v>32</v>
      </c>
      <c r="D26" s="9">
        <f>E26+F26+G26+H26</f>
        <v>4043</v>
      </c>
      <c r="E26" s="9">
        <f t="shared" ref="E26:L26" si="2">SUM(E8:E25)</f>
        <v>0</v>
      </c>
      <c r="F26" s="9">
        <f t="shared" si="2"/>
        <v>0</v>
      </c>
      <c r="G26" s="9">
        <f t="shared" si="2"/>
        <v>4043</v>
      </c>
      <c r="H26" s="9">
        <f t="shared" si="2"/>
        <v>0</v>
      </c>
      <c r="I26" s="9">
        <f t="shared" si="2"/>
        <v>0</v>
      </c>
      <c r="J26" s="9">
        <f t="shared" si="2"/>
        <v>0</v>
      </c>
      <c r="K26" s="9">
        <f t="shared" si="2"/>
        <v>0</v>
      </c>
      <c r="L26" s="9">
        <f t="shared" si="2"/>
        <v>0</v>
      </c>
    </row>
    <row r="27" spans="1:12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</row>
    <row r="28" spans="1:12" ht="15.6">
      <c r="A28" s="17"/>
      <c r="B28" s="18"/>
      <c r="C28" s="39"/>
      <c r="D28" s="39"/>
      <c r="E28" s="39"/>
      <c r="F28" s="19"/>
      <c r="G28" s="40"/>
      <c r="H28" s="40"/>
      <c r="I28" s="40"/>
      <c r="J28" s="40"/>
      <c r="K28" s="40"/>
      <c r="L28" s="18"/>
    </row>
    <row r="29" spans="1:12" ht="15.6">
      <c r="A29" s="17"/>
      <c r="B29" s="18"/>
      <c r="C29" s="20"/>
      <c r="D29" s="21"/>
      <c r="E29" s="21"/>
      <c r="F29" s="21"/>
      <c r="G29" s="21"/>
      <c r="H29" s="21"/>
      <c r="I29" s="21"/>
      <c r="J29" s="21"/>
      <c r="K29" s="21"/>
      <c r="L29" s="18"/>
    </row>
    <row r="30" spans="1:12" ht="15.6">
      <c r="A30" s="17"/>
      <c r="B30" s="18"/>
      <c r="C30" s="20"/>
      <c r="D30" s="21"/>
      <c r="E30" s="21"/>
      <c r="F30" s="21"/>
      <c r="G30" s="21"/>
      <c r="H30" s="21"/>
      <c r="I30" s="21"/>
      <c r="J30" s="21"/>
      <c r="K30" s="21"/>
      <c r="L30" s="18"/>
    </row>
    <row r="31" spans="1:12" ht="15.6">
      <c r="A31" s="17"/>
      <c r="B31" s="18"/>
      <c r="C31" s="22"/>
      <c r="D31" s="21"/>
      <c r="E31" s="21"/>
      <c r="F31" s="21"/>
      <c r="G31" s="21"/>
      <c r="H31" s="21"/>
      <c r="I31" s="21"/>
      <c r="J31" s="21"/>
      <c r="K31" s="21"/>
      <c r="L31" s="18"/>
    </row>
    <row r="32" spans="1:12" ht="15.6">
      <c r="A32" s="17"/>
      <c r="B32" s="18"/>
      <c r="C32" s="36"/>
      <c r="D32" s="36"/>
      <c r="E32" s="36"/>
      <c r="F32" s="36"/>
      <c r="G32" s="21"/>
      <c r="H32" s="21"/>
      <c r="I32" s="21"/>
      <c r="J32" s="21"/>
      <c r="K32" s="21"/>
      <c r="L32" s="18"/>
    </row>
    <row r="33" spans="1:12">
      <c r="A33" s="17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</row>
    <row r="34" spans="1:12">
      <c r="A34" s="17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</row>
    <row r="35" spans="1:12">
      <c r="A35" s="17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 spans="1:12">
      <c r="A36" s="17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</row>
    <row r="37" spans="1:12">
      <c r="A37" s="17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 spans="1:12">
      <c r="A38" s="17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</row>
    <row r="39" spans="1:12">
      <c r="A39" s="17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2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</row>
    <row r="41" spans="1:12">
      <c r="A41" s="17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</row>
    <row r="42" spans="1:12">
      <c r="A42" s="17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</row>
    <row r="43" spans="1:12">
      <c r="A43" s="17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</row>
    <row r="44" spans="1:12">
      <c r="A44" s="17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</row>
    <row r="45" spans="1:12">
      <c r="A45" s="17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</row>
    <row r="46" spans="1:12">
      <c r="A46" s="17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</row>
    <row r="47" spans="1:12">
      <c r="A47" s="17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</row>
    <row r="48" spans="1:12">
      <c r="A48" s="17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</row>
    <row r="49" spans="1:12">
      <c r="A49" s="17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</row>
    <row r="50" spans="1:12">
      <c r="A50" s="17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</row>
    <row r="51" spans="1:12">
      <c r="A51" s="17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</row>
    <row r="52" spans="1:12">
      <c r="A52" s="17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</row>
    <row r="53" spans="1:12">
      <c r="A53" s="17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</row>
    <row r="54" spans="1:12">
      <c r="A54" s="17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</row>
    <row r="55" spans="1:12">
      <c r="A55" s="17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</row>
    <row r="56" spans="1:12">
      <c r="A56" s="17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</row>
    <row r="57" spans="1:12">
      <c r="A57" s="17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</row>
    <row r="58" spans="1:12">
      <c r="A58" s="17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</row>
    <row r="59" spans="1:12">
      <c r="A59" s="17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</row>
    <row r="60" spans="1:12">
      <c r="A60" s="17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</row>
    <row r="61" spans="1:12">
      <c r="A61" s="17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</row>
    <row r="62" spans="1:12">
      <c r="A62" s="17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</row>
    <row r="63" spans="1:12">
      <c r="A63" s="17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</row>
    <row r="64" spans="1:12">
      <c r="A64" s="17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</row>
    <row r="65" spans="1:12">
      <c r="A65" s="17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</row>
  </sheetData>
  <sheetProtection password="EC77" sheet="1" objects="1" scenarios="1" formatCells="0" formatColumns="0" formatRows="0" insertColumns="0" insertRows="0" insertHyperlinks="0" deleteColumns="0" deleteRows="0" sort="0" autoFilter="0" pivotTables="0"/>
  <mergeCells count="19">
    <mergeCell ref="C32:F32"/>
    <mergeCell ref="A26:B26"/>
    <mergeCell ref="A27:L27"/>
    <mergeCell ref="C28:E28"/>
    <mergeCell ref="G28:K28"/>
    <mergeCell ref="A2:L2"/>
    <mergeCell ref="A4:A6"/>
    <mergeCell ref="B4:B6"/>
    <mergeCell ref="C4:C6"/>
    <mergeCell ref="D4:D6"/>
    <mergeCell ref="E4:H4"/>
    <mergeCell ref="I4:I6"/>
    <mergeCell ref="J4:L4"/>
    <mergeCell ref="E5:E6"/>
    <mergeCell ref="F5:F6"/>
    <mergeCell ref="G5:H5"/>
    <mergeCell ref="J5:J6"/>
    <mergeCell ref="K5:K6"/>
    <mergeCell ref="L5:L6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70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L65"/>
  <sheetViews>
    <sheetView view="pageBreakPreview" zoomScale="60" zoomScaleNormal="80" workbookViewId="0">
      <selection activeCell="A2" sqref="A2:L2"/>
    </sheetView>
  </sheetViews>
  <sheetFormatPr defaultColWidth="9.109375" defaultRowHeight="13.2"/>
  <cols>
    <col min="1" max="1" width="6.109375" style="1" customWidth="1"/>
    <col min="2" max="2" width="9.5546875" style="2" customWidth="1"/>
    <col min="3" max="3" width="59" style="2" customWidth="1"/>
    <col min="4" max="4" width="12.33203125" style="2" customWidth="1"/>
    <col min="5" max="6" width="9.109375" style="2"/>
    <col min="7" max="7" width="17.109375" style="2" customWidth="1"/>
    <col min="8" max="8" width="19.6640625" style="2" customWidth="1"/>
    <col min="9" max="9" width="15.44140625" style="2" customWidth="1"/>
    <col min="10" max="16384" width="9.109375" style="2"/>
  </cols>
  <sheetData>
    <row r="1" spans="1:12">
      <c r="A1" s="2"/>
    </row>
    <row r="2" spans="1:12" ht="48" customHeight="1">
      <c r="A2" s="33" t="s">
        <v>42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4" spans="1:12" ht="18.75" customHeight="1">
      <c r="A4" s="34" t="s">
        <v>0</v>
      </c>
      <c r="B4" s="34" t="s">
        <v>1</v>
      </c>
      <c r="C4" s="34" t="s">
        <v>2</v>
      </c>
      <c r="D4" s="35" t="s">
        <v>3</v>
      </c>
      <c r="E4" s="34" t="s">
        <v>4</v>
      </c>
      <c r="F4" s="34"/>
      <c r="G4" s="34"/>
      <c r="H4" s="34"/>
      <c r="I4" s="35" t="s">
        <v>5</v>
      </c>
      <c r="J4" s="34" t="s">
        <v>6</v>
      </c>
      <c r="K4" s="34"/>
      <c r="L4" s="34"/>
    </row>
    <row r="5" spans="1:12" ht="76.5" customHeight="1">
      <c r="A5" s="34"/>
      <c r="B5" s="34"/>
      <c r="C5" s="34"/>
      <c r="D5" s="35"/>
      <c r="E5" s="34" t="s">
        <v>7</v>
      </c>
      <c r="F5" s="34" t="s">
        <v>8</v>
      </c>
      <c r="G5" s="34" t="s">
        <v>9</v>
      </c>
      <c r="H5" s="34"/>
      <c r="I5" s="35"/>
      <c r="J5" s="34" t="s">
        <v>10</v>
      </c>
      <c r="K5" s="34" t="s">
        <v>8</v>
      </c>
      <c r="L5" s="34" t="s">
        <v>11</v>
      </c>
    </row>
    <row r="6" spans="1:12" ht="79.2">
      <c r="A6" s="34"/>
      <c r="B6" s="34"/>
      <c r="C6" s="34"/>
      <c r="D6" s="35"/>
      <c r="E6" s="34"/>
      <c r="F6" s="34"/>
      <c r="G6" s="3" t="s">
        <v>12</v>
      </c>
      <c r="H6" s="3" t="s">
        <v>13</v>
      </c>
      <c r="I6" s="35"/>
      <c r="J6" s="34"/>
      <c r="K6" s="34"/>
      <c r="L6" s="34"/>
    </row>
    <row r="7" spans="1:12">
      <c r="A7" s="4">
        <v>1</v>
      </c>
      <c r="B7" s="4">
        <v>2</v>
      </c>
      <c r="C7" s="4">
        <v>3</v>
      </c>
      <c r="D7" s="5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</row>
    <row r="8" spans="1:12" ht="40.200000000000003" customHeight="1">
      <c r="A8" s="6">
        <v>1</v>
      </c>
      <c r="B8" s="7">
        <v>601001</v>
      </c>
      <c r="C8" s="8" t="s">
        <v>14</v>
      </c>
      <c r="D8" s="9">
        <f>E8+F8+G8</f>
        <v>0</v>
      </c>
      <c r="E8" s="10"/>
      <c r="F8" s="10"/>
      <c r="G8" s="10"/>
      <c r="H8" s="10"/>
      <c r="I8" s="9">
        <f t="shared" ref="I8:I25" si="0">J8+K8+L8</f>
        <v>0</v>
      </c>
      <c r="J8" s="10"/>
      <c r="K8" s="10"/>
      <c r="L8" s="10"/>
    </row>
    <row r="9" spans="1:12" ht="44.4" customHeight="1">
      <c r="A9" s="6">
        <v>2</v>
      </c>
      <c r="B9" s="7">
        <v>601002</v>
      </c>
      <c r="C9" s="8" t="s">
        <v>15</v>
      </c>
      <c r="D9" s="9">
        <f t="shared" ref="D9:D25" si="1">E9+F9+G9</f>
        <v>0</v>
      </c>
      <c r="E9" s="10"/>
      <c r="F9" s="10"/>
      <c r="G9" s="10"/>
      <c r="H9" s="10"/>
      <c r="I9" s="9">
        <f t="shared" si="0"/>
        <v>0</v>
      </c>
      <c r="J9" s="10"/>
      <c r="K9" s="10"/>
      <c r="L9" s="10"/>
    </row>
    <row r="10" spans="1:12" ht="33.6" customHeight="1">
      <c r="A10" s="6">
        <v>3</v>
      </c>
      <c r="B10" s="7">
        <v>601003</v>
      </c>
      <c r="C10" s="8" t="s">
        <v>16</v>
      </c>
      <c r="D10" s="9">
        <f t="shared" si="1"/>
        <v>0</v>
      </c>
      <c r="E10" s="10"/>
      <c r="F10" s="10"/>
      <c r="G10" s="10"/>
      <c r="H10" s="10"/>
      <c r="I10" s="9">
        <f t="shared" si="0"/>
        <v>0</v>
      </c>
      <c r="J10" s="10"/>
      <c r="K10" s="10"/>
      <c r="L10" s="10"/>
    </row>
    <row r="11" spans="1:12" ht="39" customHeight="1">
      <c r="A11" s="6">
        <v>4</v>
      </c>
      <c r="B11" s="7">
        <v>601004</v>
      </c>
      <c r="C11" s="8" t="s">
        <v>17</v>
      </c>
      <c r="D11" s="9">
        <f t="shared" si="1"/>
        <v>0</v>
      </c>
      <c r="E11" s="10"/>
      <c r="F11" s="10"/>
      <c r="G11" s="10"/>
      <c r="H11" s="10"/>
      <c r="I11" s="9">
        <f t="shared" si="0"/>
        <v>0</v>
      </c>
      <c r="J11" s="10"/>
      <c r="K11" s="10"/>
      <c r="L11" s="10"/>
    </row>
    <row r="12" spans="1:12" ht="42" customHeight="1">
      <c r="A12" s="6">
        <v>5</v>
      </c>
      <c r="B12" s="11">
        <v>601005</v>
      </c>
      <c r="C12" s="12" t="s">
        <v>18</v>
      </c>
      <c r="D12" s="9">
        <f t="shared" si="1"/>
        <v>0</v>
      </c>
      <c r="E12" s="10"/>
      <c r="F12" s="10"/>
      <c r="G12" s="10"/>
      <c r="H12" s="10"/>
      <c r="I12" s="9">
        <f t="shared" si="0"/>
        <v>0</v>
      </c>
      <c r="J12" s="10"/>
      <c r="K12" s="10"/>
      <c r="L12" s="10"/>
    </row>
    <row r="13" spans="1:12" ht="39.6">
      <c r="A13" s="6">
        <v>6</v>
      </c>
      <c r="B13" s="11">
        <v>601006</v>
      </c>
      <c r="C13" s="12" t="s">
        <v>19</v>
      </c>
      <c r="D13" s="9">
        <f t="shared" si="1"/>
        <v>0</v>
      </c>
      <c r="E13" s="10"/>
      <c r="F13" s="10"/>
      <c r="G13" s="10"/>
      <c r="H13" s="10"/>
      <c r="I13" s="9">
        <f t="shared" si="0"/>
        <v>0</v>
      </c>
      <c r="J13" s="10"/>
      <c r="K13" s="10"/>
      <c r="L13" s="10"/>
    </row>
    <row r="14" spans="1:12" ht="39.6">
      <c r="A14" s="6">
        <v>7</v>
      </c>
      <c r="B14" s="11">
        <v>601007</v>
      </c>
      <c r="C14" s="12" t="s">
        <v>20</v>
      </c>
      <c r="D14" s="9">
        <f t="shared" si="1"/>
        <v>0</v>
      </c>
      <c r="E14" s="10"/>
      <c r="F14" s="10"/>
      <c r="G14" s="10"/>
      <c r="H14" s="10"/>
      <c r="I14" s="9">
        <f t="shared" si="0"/>
        <v>0</v>
      </c>
      <c r="J14" s="10"/>
      <c r="K14" s="10"/>
      <c r="L14" s="10"/>
    </row>
    <row r="15" spans="1:12" ht="41.4" customHeight="1">
      <c r="A15" s="6">
        <v>8</v>
      </c>
      <c r="B15" s="11">
        <v>601008</v>
      </c>
      <c r="C15" s="12" t="s">
        <v>21</v>
      </c>
      <c r="D15" s="9">
        <f t="shared" si="1"/>
        <v>0</v>
      </c>
      <c r="E15" s="10"/>
      <c r="F15" s="10"/>
      <c r="G15" s="10"/>
      <c r="H15" s="10"/>
      <c r="I15" s="9">
        <f t="shared" si="0"/>
        <v>0</v>
      </c>
      <c r="J15" s="10"/>
      <c r="K15" s="10"/>
      <c r="L15" s="10"/>
    </row>
    <row r="16" spans="1:12" ht="39.6">
      <c r="A16" s="6">
        <v>9</v>
      </c>
      <c r="B16" s="7">
        <v>602006</v>
      </c>
      <c r="C16" s="13" t="s">
        <v>22</v>
      </c>
      <c r="D16" s="9">
        <f t="shared" si="1"/>
        <v>0</v>
      </c>
      <c r="E16" s="10"/>
      <c r="F16" s="10"/>
      <c r="G16" s="10"/>
      <c r="H16" s="10"/>
      <c r="I16" s="9">
        <f t="shared" si="0"/>
        <v>0</v>
      </c>
      <c r="J16" s="10"/>
      <c r="K16" s="10"/>
      <c r="L16" s="10"/>
    </row>
    <row r="17" spans="1:12" ht="38.4" customHeight="1">
      <c r="A17" s="6">
        <v>10</v>
      </c>
      <c r="B17" s="7">
        <v>602011</v>
      </c>
      <c r="C17" s="8" t="s">
        <v>23</v>
      </c>
      <c r="D17" s="9">
        <f>E17+F17+G17+H17</f>
        <v>0</v>
      </c>
      <c r="E17" s="10"/>
      <c r="F17" s="10"/>
      <c r="G17" s="10"/>
      <c r="H17" s="10"/>
      <c r="I17" s="9">
        <f t="shared" si="0"/>
        <v>0</v>
      </c>
      <c r="J17" s="10"/>
      <c r="K17" s="10"/>
      <c r="L17" s="10"/>
    </row>
    <row r="18" spans="1:12" ht="43.95" customHeight="1">
      <c r="A18" s="6">
        <v>11</v>
      </c>
      <c r="B18" s="7">
        <v>602012</v>
      </c>
      <c r="C18" s="8" t="s">
        <v>24</v>
      </c>
      <c r="D18" s="9">
        <f>E18+F18+G18+H18</f>
        <v>0</v>
      </c>
      <c r="E18" s="10"/>
      <c r="F18" s="10"/>
      <c r="G18" s="10"/>
      <c r="H18" s="10"/>
      <c r="I18" s="9">
        <f t="shared" si="0"/>
        <v>0</v>
      </c>
      <c r="J18" s="10"/>
      <c r="K18" s="10"/>
      <c r="L18" s="10"/>
    </row>
    <row r="19" spans="1:12" ht="73.2" customHeight="1">
      <c r="A19" s="6">
        <v>12</v>
      </c>
      <c r="B19" s="7">
        <v>602013</v>
      </c>
      <c r="C19" s="8" t="s">
        <v>25</v>
      </c>
      <c r="D19" s="9">
        <f>E19+F19+G19+H19</f>
        <v>0</v>
      </c>
      <c r="E19" s="10"/>
      <c r="F19" s="10"/>
      <c r="G19" s="10"/>
      <c r="H19" s="10"/>
      <c r="I19" s="9">
        <f t="shared" si="0"/>
        <v>0</v>
      </c>
      <c r="J19" s="10"/>
      <c r="K19" s="10"/>
      <c r="L19" s="10"/>
    </row>
    <row r="20" spans="1:12" ht="30.6" customHeight="1">
      <c r="A20" s="6">
        <v>13</v>
      </c>
      <c r="B20" s="7">
        <v>604001</v>
      </c>
      <c r="C20" s="8" t="s">
        <v>26</v>
      </c>
      <c r="D20" s="9">
        <f t="shared" si="1"/>
        <v>3039</v>
      </c>
      <c r="E20" s="10"/>
      <c r="F20" s="10"/>
      <c r="G20" s="25">
        <v>3039</v>
      </c>
      <c r="H20" s="10"/>
      <c r="I20" s="9">
        <f t="shared" si="0"/>
        <v>0</v>
      </c>
      <c r="J20" s="10"/>
      <c r="K20" s="10"/>
      <c r="L20" s="10"/>
    </row>
    <row r="21" spans="1:12" ht="29.4" customHeight="1">
      <c r="A21" s="6">
        <v>14</v>
      </c>
      <c r="B21" s="7">
        <v>604002</v>
      </c>
      <c r="C21" s="8" t="s">
        <v>27</v>
      </c>
      <c r="D21" s="9">
        <f t="shared" si="1"/>
        <v>864</v>
      </c>
      <c r="E21" s="10"/>
      <c r="F21" s="10"/>
      <c r="G21" s="10">
        <v>864</v>
      </c>
      <c r="H21" s="10"/>
      <c r="I21" s="9">
        <f t="shared" si="0"/>
        <v>0</v>
      </c>
      <c r="J21" s="10"/>
      <c r="K21" s="10"/>
      <c r="L21" s="10"/>
    </row>
    <row r="22" spans="1:12" ht="31.2" customHeight="1">
      <c r="A22" s="6">
        <v>15</v>
      </c>
      <c r="B22" s="7">
        <v>604003</v>
      </c>
      <c r="C22" s="8" t="s">
        <v>28</v>
      </c>
      <c r="D22" s="9">
        <f t="shared" si="1"/>
        <v>0</v>
      </c>
      <c r="E22" s="10"/>
      <c r="F22" s="10"/>
      <c r="G22" s="10"/>
      <c r="H22" s="10"/>
      <c r="I22" s="9">
        <f t="shared" si="0"/>
        <v>0</v>
      </c>
      <c r="J22" s="10"/>
      <c r="K22" s="10"/>
      <c r="L22" s="10"/>
    </row>
    <row r="23" spans="1:12" ht="41.4" customHeight="1">
      <c r="A23" s="6">
        <v>16</v>
      </c>
      <c r="B23" s="14">
        <v>803002</v>
      </c>
      <c r="C23" s="13" t="s">
        <v>29</v>
      </c>
      <c r="D23" s="9">
        <f t="shared" si="1"/>
        <v>0</v>
      </c>
      <c r="E23" s="10"/>
      <c r="F23" s="10"/>
      <c r="G23" s="10"/>
      <c r="H23" s="10"/>
      <c r="I23" s="9">
        <f t="shared" si="0"/>
        <v>0</v>
      </c>
      <c r="J23" s="10"/>
      <c r="K23" s="10"/>
      <c r="L23" s="10"/>
    </row>
    <row r="24" spans="1:12" ht="42" customHeight="1">
      <c r="A24" s="6">
        <v>17</v>
      </c>
      <c r="B24" s="14">
        <v>803007</v>
      </c>
      <c r="C24" s="13" t="s">
        <v>30</v>
      </c>
      <c r="D24" s="9">
        <f t="shared" si="1"/>
        <v>0</v>
      </c>
      <c r="E24" s="10"/>
      <c r="F24" s="10"/>
      <c r="G24" s="10"/>
      <c r="H24" s="10"/>
      <c r="I24" s="9">
        <f t="shared" si="0"/>
        <v>0</v>
      </c>
      <c r="J24" s="10"/>
      <c r="K24" s="10"/>
      <c r="L24" s="10"/>
    </row>
    <row r="25" spans="1:12" ht="43.95" customHeight="1">
      <c r="A25" s="6">
        <v>18</v>
      </c>
      <c r="B25" s="14">
        <v>803009</v>
      </c>
      <c r="C25" s="15" t="s">
        <v>31</v>
      </c>
      <c r="D25" s="9">
        <f t="shared" si="1"/>
        <v>0</v>
      </c>
      <c r="E25" s="10"/>
      <c r="F25" s="10"/>
      <c r="G25" s="10"/>
      <c r="H25" s="10"/>
      <c r="I25" s="9">
        <f t="shared" si="0"/>
        <v>0</v>
      </c>
      <c r="J25" s="10"/>
      <c r="K25" s="10"/>
      <c r="L25" s="10"/>
    </row>
    <row r="26" spans="1:12" ht="33.6" customHeight="1">
      <c r="A26" s="37">
        <v>18</v>
      </c>
      <c r="B26" s="37"/>
      <c r="C26" s="16" t="s">
        <v>32</v>
      </c>
      <c r="D26" s="9">
        <f>E26+F26+G26+H26</f>
        <v>3903</v>
      </c>
      <c r="E26" s="9">
        <f t="shared" ref="E26:L26" si="2">SUM(E8:E25)</f>
        <v>0</v>
      </c>
      <c r="F26" s="9">
        <f t="shared" si="2"/>
        <v>0</v>
      </c>
      <c r="G26" s="9">
        <f t="shared" si="2"/>
        <v>3903</v>
      </c>
      <c r="H26" s="9">
        <f t="shared" si="2"/>
        <v>0</v>
      </c>
      <c r="I26" s="9">
        <f t="shared" si="2"/>
        <v>0</v>
      </c>
      <c r="J26" s="9">
        <f t="shared" si="2"/>
        <v>0</v>
      </c>
      <c r="K26" s="9">
        <f t="shared" si="2"/>
        <v>0</v>
      </c>
      <c r="L26" s="9">
        <f t="shared" si="2"/>
        <v>0</v>
      </c>
    </row>
    <row r="27" spans="1:12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</row>
    <row r="28" spans="1:12" ht="15.6">
      <c r="A28" s="17"/>
      <c r="B28" s="18"/>
      <c r="C28" s="39"/>
      <c r="D28" s="39"/>
      <c r="E28" s="39"/>
      <c r="F28" s="19" t="s">
        <v>33</v>
      </c>
      <c r="G28" s="40"/>
      <c r="H28" s="40"/>
      <c r="I28" s="40"/>
      <c r="J28" s="40"/>
      <c r="K28" s="40"/>
      <c r="L28" s="18"/>
    </row>
    <row r="29" spans="1:12" ht="15.6">
      <c r="A29" s="17"/>
      <c r="B29" s="18"/>
      <c r="C29" s="20"/>
      <c r="D29" s="21"/>
      <c r="E29" s="21"/>
      <c r="F29" s="21"/>
      <c r="G29" s="21"/>
      <c r="H29" s="21"/>
      <c r="I29" s="21"/>
      <c r="J29" s="21"/>
      <c r="K29" s="21"/>
      <c r="L29" s="18"/>
    </row>
    <row r="30" spans="1:12" ht="15.6">
      <c r="A30" s="17"/>
      <c r="B30" s="18"/>
      <c r="C30" s="20"/>
      <c r="D30" s="21"/>
      <c r="E30" s="21"/>
      <c r="F30" s="21"/>
      <c r="G30" s="21"/>
      <c r="H30" s="21"/>
      <c r="I30" s="21"/>
      <c r="J30" s="21"/>
      <c r="K30" s="21"/>
      <c r="L30" s="18"/>
    </row>
    <row r="31" spans="1:12" ht="15.6">
      <c r="A31" s="17"/>
      <c r="B31" s="18"/>
      <c r="C31" s="22"/>
      <c r="D31" s="21"/>
      <c r="E31" s="21"/>
      <c r="F31" s="21"/>
      <c r="G31" s="21"/>
      <c r="H31" s="21"/>
      <c r="I31" s="21"/>
      <c r="J31" s="21"/>
      <c r="K31" s="21"/>
      <c r="L31" s="18"/>
    </row>
    <row r="32" spans="1:12" ht="15.6">
      <c r="A32" s="17"/>
      <c r="B32" s="18"/>
      <c r="C32" s="36"/>
      <c r="D32" s="36"/>
      <c r="E32" s="36"/>
      <c r="F32" s="36"/>
      <c r="G32" s="21"/>
      <c r="H32" s="21"/>
      <c r="I32" s="21"/>
      <c r="J32" s="21"/>
      <c r="K32" s="21"/>
      <c r="L32" s="18"/>
    </row>
    <row r="33" spans="1:12">
      <c r="A33" s="17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</row>
    <row r="34" spans="1:12">
      <c r="A34" s="17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</row>
    <row r="35" spans="1:12">
      <c r="A35" s="17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 spans="1:12">
      <c r="A36" s="17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</row>
    <row r="37" spans="1:12">
      <c r="A37" s="17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 spans="1:12">
      <c r="A38" s="17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</row>
    <row r="39" spans="1:12">
      <c r="A39" s="17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2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</row>
    <row r="41" spans="1:12">
      <c r="A41" s="17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</row>
    <row r="42" spans="1:12">
      <c r="A42" s="17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</row>
    <row r="43" spans="1:12">
      <c r="A43" s="17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</row>
    <row r="44" spans="1:12">
      <c r="A44" s="17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</row>
    <row r="45" spans="1:12">
      <c r="A45" s="17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</row>
    <row r="46" spans="1:12">
      <c r="A46" s="17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</row>
    <row r="47" spans="1:12">
      <c r="A47" s="17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</row>
    <row r="48" spans="1:12">
      <c r="A48" s="17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</row>
    <row r="49" spans="1:12">
      <c r="A49" s="17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</row>
    <row r="50" spans="1:12">
      <c r="A50" s="17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</row>
    <row r="51" spans="1:12">
      <c r="A51" s="17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</row>
    <row r="52" spans="1:12">
      <c r="A52" s="17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</row>
    <row r="53" spans="1:12">
      <c r="A53" s="17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</row>
    <row r="54" spans="1:12">
      <c r="A54" s="17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</row>
    <row r="55" spans="1:12">
      <c r="A55" s="17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</row>
    <row r="56" spans="1:12">
      <c r="A56" s="17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</row>
    <row r="57" spans="1:12">
      <c r="A57" s="17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</row>
    <row r="58" spans="1:12">
      <c r="A58" s="17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</row>
    <row r="59" spans="1:12">
      <c r="A59" s="17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</row>
    <row r="60" spans="1:12">
      <c r="A60" s="17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</row>
    <row r="61" spans="1:12">
      <c r="A61" s="17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</row>
    <row r="62" spans="1:12">
      <c r="A62" s="17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</row>
    <row r="63" spans="1:12">
      <c r="A63" s="17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</row>
    <row r="64" spans="1:12">
      <c r="A64" s="17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</row>
    <row r="65" spans="1:12">
      <c r="A65" s="17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</row>
  </sheetData>
  <sheetProtection password="EC77" sheet="1" objects="1" scenarios="1" formatCells="0" formatColumns="0" formatRows="0" insertColumns="0" insertRows="0" insertHyperlinks="0" deleteColumns="0" deleteRows="0" sort="0" autoFilter="0" pivotTables="0"/>
  <mergeCells count="19">
    <mergeCell ref="C32:F32"/>
    <mergeCell ref="A26:B26"/>
    <mergeCell ref="A27:L27"/>
    <mergeCell ref="C28:E28"/>
    <mergeCell ref="G28:K28"/>
    <mergeCell ref="A2:L2"/>
    <mergeCell ref="A4:A6"/>
    <mergeCell ref="B4:B6"/>
    <mergeCell ref="C4:C6"/>
    <mergeCell ref="D4:D6"/>
    <mergeCell ref="E4:H4"/>
    <mergeCell ref="I4:I6"/>
    <mergeCell ref="J4:L4"/>
    <mergeCell ref="E5:E6"/>
    <mergeCell ref="F5:F6"/>
    <mergeCell ref="G5:H5"/>
    <mergeCell ref="J5:J6"/>
    <mergeCell ref="K5:K6"/>
    <mergeCell ref="L5:L6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70"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L65"/>
  <sheetViews>
    <sheetView zoomScale="80" zoomScaleNormal="80" workbookViewId="0">
      <selection activeCell="A2" sqref="A2:L2"/>
    </sheetView>
  </sheetViews>
  <sheetFormatPr defaultColWidth="9.109375" defaultRowHeight="13.2"/>
  <cols>
    <col min="1" max="1" width="6.109375" style="1" customWidth="1"/>
    <col min="2" max="2" width="9.5546875" style="2" customWidth="1"/>
    <col min="3" max="3" width="59" style="2" customWidth="1"/>
    <col min="4" max="4" width="12.33203125" style="2" customWidth="1"/>
    <col min="5" max="6" width="9.109375" style="2"/>
    <col min="7" max="7" width="17.109375" style="2" customWidth="1"/>
    <col min="8" max="8" width="19.6640625" style="2" customWidth="1"/>
    <col min="9" max="9" width="15.44140625" style="2" customWidth="1"/>
    <col min="10" max="16384" width="9.109375" style="2"/>
  </cols>
  <sheetData>
    <row r="1" spans="1:12">
      <c r="A1" s="2"/>
    </row>
    <row r="2" spans="1:12" ht="34.5" customHeight="1">
      <c r="A2" s="33" t="s">
        <v>43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4" spans="1:12" ht="18.75" customHeight="1">
      <c r="A4" s="34" t="s">
        <v>0</v>
      </c>
      <c r="B4" s="34" t="s">
        <v>1</v>
      </c>
      <c r="C4" s="34" t="s">
        <v>2</v>
      </c>
      <c r="D4" s="35" t="s">
        <v>3</v>
      </c>
      <c r="E4" s="34" t="s">
        <v>4</v>
      </c>
      <c r="F4" s="34"/>
      <c r="G4" s="34"/>
      <c r="H4" s="34"/>
      <c r="I4" s="35" t="s">
        <v>5</v>
      </c>
      <c r="J4" s="34" t="s">
        <v>6</v>
      </c>
      <c r="K4" s="34"/>
      <c r="L4" s="34"/>
    </row>
    <row r="5" spans="1:12" ht="76.5" customHeight="1">
      <c r="A5" s="34"/>
      <c r="B5" s="34"/>
      <c r="C5" s="34"/>
      <c r="D5" s="35"/>
      <c r="E5" s="34" t="s">
        <v>7</v>
      </c>
      <c r="F5" s="34" t="s">
        <v>8</v>
      </c>
      <c r="G5" s="34" t="s">
        <v>9</v>
      </c>
      <c r="H5" s="34"/>
      <c r="I5" s="35"/>
      <c r="J5" s="34" t="s">
        <v>10</v>
      </c>
      <c r="K5" s="34" t="s">
        <v>8</v>
      </c>
      <c r="L5" s="34" t="s">
        <v>11</v>
      </c>
    </row>
    <row r="6" spans="1:12" ht="79.2">
      <c r="A6" s="34"/>
      <c r="B6" s="34"/>
      <c r="C6" s="34"/>
      <c r="D6" s="35"/>
      <c r="E6" s="34"/>
      <c r="F6" s="34"/>
      <c r="G6" s="3" t="s">
        <v>12</v>
      </c>
      <c r="H6" s="3" t="s">
        <v>13</v>
      </c>
      <c r="I6" s="35"/>
      <c r="J6" s="34"/>
      <c r="K6" s="34"/>
      <c r="L6" s="34"/>
    </row>
    <row r="7" spans="1:12">
      <c r="A7" s="4">
        <v>1</v>
      </c>
      <c r="B7" s="4">
        <v>2</v>
      </c>
      <c r="C7" s="4">
        <v>3</v>
      </c>
      <c r="D7" s="5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</row>
    <row r="8" spans="1:12" ht="40.200000000000003" customHeight="1">
      <c r="A8" s="6">
        <v>1</v>
      </c>
      <c r="B8" s="7">
        <v>601001</v>
      </c>
      <c r="C8" s="8" t="s">
        <v>14</v>
      </c>
      <c r="D8" s="9">
        <f>E8+F8+G8</f>
        <v>0</v>
      </c>
      <c r="E8" s="10"/>
      <c r="F8" s="10"/>
      <c r="G8" s="10"/>
      <c r="H8" s="10"/>
      <c r="I8" s="9">
        <f t="shared" ref="I8:I25" si="0">J8+K8+L8</f>
        <v>0</v>
      </c>
      <c r="J8" s="10"/>
      <c r="K8" s="10"/>
      <c r="L8" s="10"/>
    </row>
    <row r="9" spans="1:12" ht="44.4" customHeight="1">
      <c r="A9" s="6">
        <v>2</v>
      </c>
      <c r="B9" s="7">
        <v>601002</v>
      </c>
      <c r="C9" s="8" t="s">
        <v>15</v>
      </c>
      <c r="D9" s="9">
        <f t="shared" ref="D9:D25" si="1">E9+F9+G9</f>
        <v>0</v>
      </c>
      <c r="E9" s="10"/>
      <c r="F9" s="10"/>
      <c r="G9" s="10"/>
      <c r="H9" s="10"/>
      <c r="I9" s="9">
        <f t="shared" si="0"/>
        <v>0</v>
      </c>
      <c r="J9" s="10"/>
      <c r="K9" s="10"/>
      <c r="L9" s="10"/>
    </row>
    <row r="10" spans="1:12" ht="33.6" customHeight="1">
      <c r="A10" s="6">
        <v>3</v>
      </c>
      <c r="B10" s="7">
        <v>601003</v>
      </c>
      <c r="C10" s="8" t="s">
        <v>16</v>
      </c>
      <c r="D10" s="9">
        <f t="shared" si="1"/>
        <v>0</v>
      </c>
      <c r="E10" s="10"/>
      <c r="F10" s="10"/>
      <c r="G10" s="10"/>
      <c r="H10" s="10"/>
      <c r="I10" s="9">
        <f t="shared" si="0"/>
        <v>0</v>
      </c>
      <c r="J10" s="10"/>
      <c r="K10" s="10"/>
      <c r="L10" s="10"/>
    </row>
    <row r="11" spans="1:12" ht="39" customHeight="1">
      <c r="A11" s="6">
        <v>4</v>
      </c>
      <c r="B11" s="7">
        <v>601004</v>
      </c>
      <c r="C11" s="8" t="s">
        <v>17</v>
      </c>
      <c r="D11" s="9">
        <f t="shared" si="1"/>
        <v>0</v>
      </c>
      <c r="E11" s="10"/>
      <c r="F11" s="10"/>
      <c r="G11" s="10"/>
      <c r="H11" s="10"/>
      <c r="I11" s="9">
        <f t="shared" si="0"/>
        <v>0</v>
      </c>
      <c r="J11" s="10"/>
      <c r="K11" s="10"/>
      <c r="L11" s="10"/>
    </row>
    <row r="12" spans="1:12" ht="42" customHeight="1">
      <c r="A12" s="6">
        <v>5</v>
      </c>
      <c r="B12" s="11">
        <v>601005</v>
      </c>
      <c r="C12" s="12" t="s">
        <v>18</v>
      </c>
      <c r="D12" s="9">
        <f t="shared" si="1"/>
        <v>0</v>
      </c>
      <c r="E12" s="10"/>
      <c r="F12" s="10"/>
      <c r="G12" s="10"/>
      <c r="H12" s="10"/>
      <c r="I12" s="9">
        <f t="shared" si="0"/>
        <v>0</v>
      </c>
      <c r="J12" s="10"/>
      <c r="K12" s="10"/>
      <c r="L12" s="10"/>
    </row>
    <row r="13" spans="1:12" ht="39.6">
      <c r="A13" s="6">
        <v>6</v>
      </c>
      <c r="B13" s="11">
        <v>601006</v>
      </c>
      <c r="C13" s="12" t="s">
        <v>19</v>
      </c>
      <c r="D13" s="9">
        <f t="shared" si="1"/>
        <v>0</v>
      </c>
      <c r="E13" s="10"/>
      <c r="F13" s="10"/>
      <c r="G13" s="10"/>
      <c r="H13" s="10"/>
      <c r="I13" s="9">
        <f t="shared" si="0"/>
        <v>0</v>
      </c>
      <c r="J13" s="10"/>
      <c r="K13" s="10"/>
      <c r="L13" s="10"/>
    </row>
    <row r="14" spans="1:12" ht="39.6">
      <c r="A14" s="6">
        <v>7</v>
      </c>
      <c r="B14" s="11">
        <v>601007</v>
      </c>
      <c r="C14" s="12" t="s">
        <v>20</v>
      </c>
      <c r="D14" s="9">
        <f t="shared" si="1"/>
        <v>0</v>
      </c>
      <c r="E14" s="10"/>
      <c r="F14" s="10"/>
      <c r="G14" s="10"/>
      <c r="H14" s="10"/>
      <c r="I14" s="9">
        <f t="shared" si="0"/>
        <v>0</v>
      </c>
      <c r="J14" s="10"/>
      <c r="K14" s="10"/>
      <c r="L14" s="10"/>
    </row>
    <row r="15" spans="1:12" ht="41.4" customHeight="1">
      <c r="A15" s="6">
        <v>8</v>
      </c>
      <c r="B15" s="11">
        <v>601008</v>
      </c>
      <c r="C15" s="12" t="s">
        <v>21</v>
      </c>
      <c r="D15" s="9">
        <f t="shared" si="1"/>
        <v>0</v>
      </c>
      <c r="E15" s="10"/>
      <c r="F15" s="10"/>
      <c r="G15" s="10"/>
      <c r="H15" s="10"/>
      <c r="I15" s="9">
        <f t="shared" si="0"/>
        <v>0</v>
      </c>
      <c r="J15" s="10"/>
      <c r="K15" s="10"/>
      <c r="L15" s="10"/>
    </row>
    <row r="16" spans="1:12" ht="39.6">
      <c r="A16" s="6">
        <v>9</v>
      </c>
      <c r="B16" s="7">
        <v>602006</v>
      </c>
      <c r="C16" s="13" t="s">
        <v>22</v>
      </c>
      <c r="D16" s="9">
        <f t="shared" si="1"/>
        <v>0</v>
      </c>
      <c r="E16" s="10"/>
      <c r="F16" s="10"/>
      <c r="G16" s="10"/>
      <c r="H16" s="10"/>
      <c r="I16" s="9">
        <f t="shared" si="0"/>
        <v>0</v>
      </c>
      <c r="J16" s="10"/>
      <c r="K16" s="10"/>
      <c r="L16" s="10"/>
    </row>
    <row r="17" spans="1:12" ht="38.4" customHeight="1">
      <c r="A17" s="6">
        <v>10</v>
      </c>
      <c r="B17" s="7">
        <v>602011</v>
      </c>
      <c r="C17" s="8" t="s">
        <v>23</v>
      </c>
      <c r="D17" s="9">
        <f>E17+F17+G17+H17</f>
        <v>0</v>
      </c>
      <c r="E17" s="10"/>
      <c r="F17" s="10"/>
      <c r="G17" s="10"/>
      <c r="H17" s="10"/>
      <c r="I17" s="9">
        <f t="shared" si="0"/>
        <v>0</v>
      </c>
      <c r="J17" s="10"/>
      <c r="K17" s="10"/>
      <c r="L17" s="10"/>
    </row>
    <row r="18" spans="1:12" ht="43.95" customHeight="1">
      <c r="A18" s="6">
        <v>11</v>
      </c>
      <c r="B18" s="7">
        <v>602012</v>
      </c>
      <c r="C18" s="8" t="s">
        <v>24</v>
      </c>
      <c r="D18" s="9">
        <f>E18+F18+G18+H18</f>
        <v>0</v>
      </c>
      <c r="E18" s="10"/>
      <c r="F18" s="10"/>
      <c r="G18" s="10"/>
      <c r="H18" s="10"/>
      <c r="I18" s="9">
        <f t="shared" si="0"/>
        <v>0</v>
      </c>
      <c r="J18" s="10"/>
      <c r="K18" s="10"/>
      <c r="L18" s="10"/>
    </row>
    <row r="19" spans="1:12" ht="73.2" customHeight="1">
      <c r="A19" s="6">
        <v>12</v>
      </c>
      <c r="B19" s="7">
        <v>602013</v>
      </c>
      <c r="C19" s="8" t="s">
        <v>25</v>
      </c>
      <c r="D19" s="9">
        <f>E19+F19+G19+H19</f>
        <v>0</v>
      </c>
      <c r="E19" s="10"/>
      <c r="F19" s="10"/>
      <c r="G19" s="10"/>
      <c r="H19" s="10"/>
      <c r="I19" s="9">
        <f t="shared" si="0"/>
        <v>0</v>
      </c>
      <c r="J19" s="10"/>
      <c r="K19" s="10"/>
      <c r="L19" s="10"/>
    </row>
    <row r="20" spans="1:12" ht="30.6" customHeight="1">
      <c r="A20" s="6">
        <v>13</v>
      </c>
      <c r="B20" s="7">
        <v>604001</v>
      </c>
      <c r="C20" s="8" t="s">
        <v>26</v>
      </c>
      <c r="D20" s="9">
        <f t="shared" si="1"/>
        <v>2726</v>
      </c>
      <c r="E20" s="10"/>
      <c r="F20" s="10"/>
      <c r="G20" s="10">
        <v>2726</v>
      </c>
      <c r="H20" s="10"/>
      <c r="I20" s="9">
        <f t="shared" si="0"/>
        <v>0</v>
      </c>
      <c r="J20" s="10"/>
      <c r="K20" s="10"/>
      <c r="L20" s="10"/>
    </row>
    <row r="21" spans="1:12" ht="29.4" customHeight="1">
      <c r="A21" s="6">
        <v>14</v>
      </c>
      <c r="B21" s="7">
        <v>604002</v>
      </c>
      <c r="C21" s="8" t="s">
        <v>27</v>
      </c>
      <c r="D21" s="9">
        <f t="shared" si="1"/>
        <v>802</v>
      </c>
      <c r="E21" s="10"/>
      <c r="F21" s="10"/>
      <c r="G21" s="10">
        <v>802</v>
      </c>
      <c r="H21" s="10"/>
      <c r="I21" s="9">
        <f t="shared" si="0"/>
        <v>0</v>
      </c>
      <c r="J21" s="10"/>
      <c r="K21" s="10"/>
      <c r="L21" s="10"/>
    </row>
    <row r="22" spans="1:12" ht="31.2" customHeight="1">
      <c r="A22" s="6">
        <v>15</v>
      </c>
      <c r="B22" s="7">
        <v>604003</v>
      </c>
      <c r="C22" s="8" t="s">
        <v>28</v>
      </c>
      <c r="D22" s="9">
        <f t="shared" si="1"/>
        <v>0</v>
      </c>
      <c r="E22" s="10"/>
      <c r="F22" s="10"/>
      <c r="G22" s="10"/>
      <c r="H22" s="10"/>
      <c r="I22" s="9">
        <f t="shared" si="0"/>
        <v>0</v>
      </c>
      <c r="J22" s="10"/>
      <c r="K22" s="10"/>
      <c r="L22" s="10"/>
    </row>
    <row r="23" spans="1:12" ht="41.4" customHeight="1">
      <c r="A23" s="6">
        <v>16</v>
      </c>
      <c r="B23" s="14">
        <v>803002</v>
      </c>
      <c r="C23" s="13" t="s">
        <v>29</v>
      </c>
      <c r="D23" s="9">
        <f t="shared" si="1"/>
        <v>0</v>
      </c>
      <c r="E23" s="10"/>
      <c r="F23" s="10"/>
      <c r="G23" s="10"/>
      <c r="H23" s="10"/>
      <c r="I23" s="9">
        <f t="shared" si="0"/>
        <v>0</v>
      </c>
      <c r="J23" s="10"/>
      <c r="K23" s="10"/>
      <c r="L23" s="10"/>
    </row>
    <row r="24" spans="1:12" ht="42" customHeight="1">
      <c r="A24" s="6">
        <v>17</v>
      </c>
      <c r="B24" s="14">
        <v>803007</v>
      </c>
      <c r="C24" s="13" t="s">
        <v>30</v>
      </c>
      <c r="D24" s="9">
        <f t="shared" si="1"/>
        <v>0</v>
      </c>
      <c r="E24" s="10"/>
      <c r="F24" s="10"/>
      <c r="G24" s="10"/>
      <c r="H24" s="10"/>
      <c r="I24" s="9">
        <f t="shared" si="0"/>
        <v>0</v>
      </c>
      <c r="J24" s="10"/>
      <c r="K24" s="10"/>
      <c r="L24" s="10"/>
    </row>
    <row r="25" spans="1:12" ht="43.95" customHeight="1">
      <c r="A25" s="6">
        <v>18</v>
      </c>
      <c r="B25" s="14">
        <v>803009</v>
      </c>
      <c r="C25" s="15" t="s">
        <v>31</v>
      </c>
      <c r="D25" s="9">
        <f t="shared" si="1"/>
        <v>0</v>
      </c>
      <c r="E25" s="10"/>
      <c r="F25" s="10"/>
      <c r="G25" s="10"/>
      <c r="H25" s="10"/>
      <c r="I25" s="9">
        <f t="shared" si="0"/>
        <v>0</v>
      </c>
      <c r="J25" s="10"/>
      <c r="K25" s="10"/>
      <c r="L25" s="10"/>
    </row>
    <row r="26" spans="1:12" ht="33.6" customHeight="1">
      <c r="A26" s="37">
        <v>18</v>
      </c>
      <c r="B26" s="37"/>
      <c r="C26" s="16" t="s">
        <v>32</v>
      </c>
      <c r="D26" s="9">
        <f>E26+F26+G26+H26</f>
        <v>3528</v>
      </c>
      <c r="E26" s="9">
        <f t="shared" ref="E26:L26" si="2">SUM(E8:E25)</f>
        <v>0</v>
      </c>
      <c r="F26" s="9">
        <f t="shared" si="2"/>
        <v>0</v>
      </c>
      <c r="G26" s="9">
        <f t="shared" si="2"/>
        <v>3528</v>
      </c>
      <c r="H26" s="9">
        <f t="shared" si="2"/>
        <v>0</v>
      </c>
      <c r="I26" s="9">
        <f t="shared" si="2"/>
        <v>0</v>
      </c>
      <c r="J26" s="9">
        <f t="shared" si="2"/>
        <v>0</v>
      </c>
      <c r="K26" s="9">
        <f t="shared" si="2"/>
        <v>0</v>
      </c>
      <c r="L26" s="9">
        <f t="shared" si="2"/>
        <v>0</v>
      </c>
    </row>
    <row r="27" spans="1:12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</row>
    <row r="28" spans="1:12" ht="15.6">
      <c r="A28" s="17"/>
      <c r="B28" s="18"/>
      <c r="C28" s="39"/>
      <c r="D28" s="39"/>
      <c r="E28" s="39"/>
      <c r="F28" s="19" t="s">
        <v>33</v>
      </c>
      <c r="G28" s="40"/>
      <c r="H28" s="40"/>
      <c r="I28" s="40"/>
      <c r="J28" s="40"/>
      <c r="K28" s="40"/>
      <c r="L28" s="18"/>
    </row>
    <row r="29" spans="1:12" ht="15.6">
      <c r="A29" s="17"/>
      <c r="B29" s="18"/>
      <c r="C29" s="20"/>
      <c r="D29" s="21"/>
      <c r="E29" s="21"/>
      <c r="F29" s="21"/>
      <c r="G29" s="21"/>
      <c r="H29" s="21"/>
      <c r="I29" s="21"/>
      <c r="J29" s="21"/>
      <c r="K29" s="21"/>
      <c r="L29" s="18"/>
    </row>
    <row r="30" spans="1:12" ht="15.6">
      <c r="A30" s="17"/>
      <c r="B30" s="18"/>
      <c r="C30" s="20"/>
      <c r="D30" s="21"/>
      <c r="E30" s="21"/>
      <c r="F30" s="21"/>
      <c r="G30" s="21"/>
      <c r="H30" s="21"/>
      <c r="I30" s="21"/>
      <c r="J30" s="21"/>
      <c r="K30" s="21"/>
      <c r="L30" s="18"/>
    </row>
    <row r="31" spans="1:12" ht="15.6">
      <c r="A31" s="17"/>
      <c r="B31" s="18"/>
      <c r="C31" s="22"/>
      <c r="D31" s="21"/>
      <c r="E31" s="21"/>
      <c r="F31" s="21"/>
      <c r="G31" s="21"/>
      <c r="H31" s="21"/>
      <c r="I31" s="21"/>
      <c r="J31" s="21"/>
      <c r="K31" s="21"/>
      <c r="L31" s="18"/>
    </row>
    <row r="32" spans="1:12" ht="15.6">
      <c r="A32" s="17"/>
      <c r="B32" s="18"/>
      <c r="C32" s="36"/>
      <c r="D32" s="36"/>
      <c r="E32" s="36"/>
      <c r="F32" s="36"/>
      <c r="G32" s="21"/>
      <c r="H32" s="21"/>
      <c r="I32" s="21"/>
      <c r="J32" s="21"/>
      <c r="K32" s="21"/>
      <c r="L32" s="18"/>
    </row>
    <row r="33" spans="1:12">
      <c r="A33" s="17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</row>
    <row r="34" spans="1:12">
      <c r="A34" s="17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</row>
    <row r="35" spans="1:12">
      <c r="A35" s="17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 spans="1:12">
      <c r="A36" s="17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</row>
    <row r="37" spans="1:12">
      <c r="A37" s="17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 spans="1:12">
      <c r="A38" s="17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</row>
    <row r="39" spans="1:12">
      <c r="A39" s="17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2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</row>
    <row r="41" spans="1:12">
      <c r="A41" s="17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</row>
    <row r="42" spans="1:12">
      <c r="A42" s="17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</row>
    <row r="43" spans="1:12">
      <c r="A43" s="17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</row>
    <row r="44" spans="1:12">
      <c r="A44" s="17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</row>
    <row r="45" spans="1:12">
      <c r="A45" s="17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</row>
    <row r="46" spans="1:12">
      <c r="A46" s="17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</row>
    <row r="47" spans="1:12">
      <c r="A47" s="17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</row>
    <row r="48" spans="1:12">
      <c r="A48" s="17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</row>
    <row r="49" spans="1:12">
      <c r="A49" s="17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</row>
    <row r="50" spans="1:12">
      <c r="A50" s="17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</row>
    <row r="51" spans="1:12">
      <c r="A51" s="17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</row>
    <row r="52" spans="1:12">
      <c r="A52" s="17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</row>
    <row r="53" spans="1:12">
      <c r="A53" s="17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</row>
    <row r="54" spans="1:12">
      <c r="A54" s="17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</row>
    <row r="55" spans="1:12">
      <c r="A55" s="17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</row>
    <row r="56" spans="1:12">
      <c r="A56" s="17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</row>
    <row r="57" spans="1:12">
      <c r="A57" s="17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</row>
    <row r="58" spans="1:12">
      <c r="A58" s="17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</row>
    <row r="59" spans="1:12">
      <c r="A59" s="17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</row>
    <row r="60" spans="1:12">
      <c r="A60" s="17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</row>
    <row r="61" spans="1:12">
      <c r="A61" s="17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</row>
    <row r="62" spans="1:12">
      <c r="A62" s="17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</row>
    <row r="63" spans="1:12">
      <c r="A63" s="17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</row>
    <row r="64" spans="1:12">
      <c r="A64" s="17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</row>
    <row r="65" spans="1:12">
      <c r="A65" s="17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</row>
  </sheetData>
  <sheetProtection password="EC77" sheet="1" objects="1" scenarios="1" formatCells="0" formatColumns="0" formatRows="0" insertColumns="0" insertRows="0" insertHyperlinks="0" deleteColumns="0" deleteRows="0" sort="0" autoFilter="0" pivotTables="0"/>
  <mergeCells count="19">
    <mergeCell ref="C32:F32"/>
    <mergeCell ref="A26:B26"/>
    <mergeCell ref="A27:L27"/>
    <mergeCell ref="C28:E28"/>
    <mergeCell ref="G28:K28"/>
    <mergeCell ref="A2:L2"/>
    <mergeCell ref="A4:A6"/>
    <mergeCell ref="B4:B6"/>
    <mergeCell ref="C4:C6"/>
    <mergeCell ref="D4:D6"/>
    <mergeCell ref="E4:H4"/>
    <mergeCell ref="I4:I6"/>
    <mergeCell ref="J4:L4"/>
    <mergeCell ref="E5:E6"/>
    <mergeCell ref="F5:F6"/>
    <mergeCell ref="G5:H5"/>
    <mergeCell ref="J5:J6"/>
    <mergeCell ref="K5:K6"/>
    <mergeCell ref="L5:L6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70" firstPageNumber="0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L65"/>
  <sheetViews>
    <sheetView view="pageBreakPreview" zoomScale="60" zoomScaleNormal="80" workbookViewId="0">
      <selection activeCell="A2" sqref="A2:L2"/>
    </sheetView>
  </sheetViews>
  <sheetFormatPr defaultColWidth="9.109375" defaultRowHeight="13.2"/>
  <cols>
    <col min="1" max="1" width="6.109375" style="1" customWidth="1"/>
    <col min="2" max="2" width="9.5546875" style="2" customWidth="1"/>
    <col min="3" max="3" width="59" style="2" customWidth="1"/>
    <col min="4" max="4" width="12.33203125" style="2" customWidth="1"/>
    <col min="5" max="6" width="9.109375" style="2"/>
    <col min="7" max="7" width="17.109375" style="2" customWidth="1"/>
    <col min="8" max="8" width="19.6640625" style="2" customWidth="1"/>
    <col min="9" max="9" width="15.44140625" style="2" customWidth="1"/>
    <col min="10" max="16384" width="9.109375" style="2"/>
  </cols>
  <sheetData>
    <row r="1" spans="1:12">
      <c r="A1" s="2"/>
    </row>
    <row r="2" spans="1:12" ht="33.75" customHeight="1">
      <c r="A2" s="33" t="s">
        <v>44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4" spans="1:12" ht="18.75" customHeight="1">
      <c r="A4" s="34" t="s">
        <v>0</v>
      </c>
      <c r="B4" s="34" t="s">
        <v>1</v>
      </c>
      <c r="C4" s="34" t="s">
        <v>2</v>
      </c>
      <c r="D4" s="35" t="s">
        <v>3</v>
      </c>
      <c r="E4" s="34" t="s">
        <v>4</v>
      </c>
      <c r="F4" s="34"/>
      <c r="G4" s="34"/>
      <c r="H4" s="34"/>
      <c r="I4" s="35" t="s">
        <v>5</v>
      </c>
      <c r="J4" s="34" t="s">
        <v>6</v>
      </c>
      <c r="K4" s="34"/>
      <c r="L4" s="34"/>
    </row>
    <row r="5" spans="1:12" ht="76.5" customHeight="1">
      <c r="A5" s="34"/>
      <c r="B5" s="34"/>
      <c r="C5" s="34"/>
      <c r="D5" s="35"/>
      <c r="E5" s="34" t="s">
        <v>7</v>
      </c>
      <c r="F5" s="34" t="s">
        <v>8</v>
      </c>
      <c r="G5" s="34" t="s">
        <v>9</v>
      </c>
      <c r="H5" s="34"/>
      <c r="I5" s="35"/>
      <c r="J5" s="34" t="s">
        <v>10</v>
      </c>
      <c r="K5" s="34" t="s">
        <v>8</v>
      </c>
      <c r="L5" s="34" t="s">
        <v>11</v>
      </c>
    </row>
    <row r="6" spans="1:12" ht="79.2">
      <c r="A6" s="34"/>
      <c r="B6" s="34"/>
      <c r="C6" s="34"/>
      <c r="D6" s="35"/>
      <c r="E6" s="34"/>
      <c r="F6" s="34"/>
      <c r="G6" s="3" t="s">
        <v>12</v>
      </c>
      <c r="H6" s="3" t="s">
        <v>13</v>
      </c>
      <c r="I6" s="35"/>
      <c r="J6" s="34"/>
      <c r="K6" s="34"/>
      <c r="L6" s="34"/>
    </row>
    <row r="7" spans="1:12">
      <c r="A7" s="4">
        <v>1</v>
      </c>
      <c r="B7" s="4">
        <v>2</v>
      </c>
      <c r="C7" s="4">
        <v>3</v>
      </c>
      <c r="D7" s="5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</row>
    <row r="8" spans="1:12" ht="40.200000000000003" customHeight="1">
      <c r="A8" s="6">
        <v>1</v>
      </c>
      <c r="B8" s="7">
        <v>601001</v>
      </c>
      <c r="C8" s="8" t="s">
        <v>14</v>
      </c>
      <c r="D8" s="9">
        <f>E8+F8+G8</f>
        <v>0</v>
      </c>
      <c r="E8" s="10"/>
      <c r="F8" s="10"/>
      <c r="G8" s="10"/>
      <c r="H8" s="10"/>
      <c r="I8" s="9">
        <f t="shared" ref="I8:I25" si="0">J8+K8+L8</f>
        <v>0</v>
      </c>
      <c r="J8" s="10"/>
      <c r="K8" s="10"/>
      <c r="L8" s="10"/>
    </row>
    <row r="9" spans="1:12" ht="44.4" customHeight="1">
      <c r="A9" s="6">
        <v>2</v>
      </c>
      <c r="B9" s="7">
        <v>601002</v>
      </c>
      <c r="C9" s="8" t="s">
        <v>15</v>
      </c>
      <c r="D9" s="9">
        <f t="shared" ref="D9:D25" si="1">E9+F9+G9</f>
        <v>0</v>
      </c>
      <c r="E9" s="10"/>
      <c r="F9" s="10"/>
      <c r="G9" s="10"/>
      <c r="H9" s="10"/>
      <c r="I9" s="9">
        <f t="shared" si="0"/>
        <v>0</v>
      </c>
      <c r="J9" s="10"/>
      <c r="K9" s="10"/>
      <c r="L9" s="10"/>
    </row>
    <row r="10" spans="1:12" ht="33.6" customHeight="1">
      <c r="A10" s="6">
        <v>3</v>
      </c>
      <c r="B10" s="7">
        <v>601003</v>
      </c>
      <c r="C10" s="8" t="s">
        <v>16</v>
      </c>
      <c r="D10" s="9">
        <f t="shared" si="1"/>
        <v>0</v>
      </c>
      <c r="E10" s="10"/>
      <c r="F10" s="10"/>
      <c r="G10" s="10"/>
      <c r="H10" s="10"/>
      <c r="I10" s="9">
        <f t="shared" si="0"/>
        <v>0</v>
      </c>
      <c r="J10" s="10"/>
      <c r="K10" s="10"/>
      <c r="L10" s="10"/>
    </row>
    <row r="11" spans="1:12" ht="39" customHeight="1">
      <c r="A11" s="6">
        <v>4</v>
      </c>
      <c r="B11" s="7">
        <v>601004</v>
      </c>
      <c r="C11" s="8" t="s">
        <v>17</v>
      </c>
      <c r="D11" s="9">
        <f t="shared" si="1"/>
        <v>0</v>
      </c>
      <c r="E11" s="10"/>
      <c r="F11" s="10"/>
      <c r="G11" s="10"/>
      <c r="H11" s="10"/>
      <c r="I11" s="9">
        <f t="shared" si="0"/>
        <v>0</v>
      </c>
      <c r="J11" s="10"/>
      <c r="K11" s="10"/>
      <c r="L11" s="10"/>
    </row>
    <row r="12" spans="1:12" ht="42" customHeight="1">
      <c r="A12" s="6">
        <v>5</v>
      </c>
      <c r="B12" s="11">
        <v>601005</v>
      </c>
      <c r="C12" s="12" t="s">
        <v>18</v>
      </c>
      <c r="D12" s="9">
        <f t="shared" si="1"/>
        <v>0</v>
      </c>
      <c r="E12" s="10"/>
      <c r="F12" s="10"/>
      <c r="G12" s="10"/>
      <c r="H12" s="10"/>
      <c r="I12" s="9">
        <f t="shared" si="0"/>
        <v>0</v>
      </c>
      <c r="J12" s="10"/>
      <c r="K12" s="10"/>
      <c r="L12" s="10"/>
    </row>
    <row r="13" spans="1:12" ht="39.6">
      <c r="A13" s="6">
        <v>6</v>
      </c>
      <c r="B13" s="11">
        <v>601006</v>
      </c>
      <c r="C13" s="12" t="s">
        <v>19</v>
      </c>
      <c r="D13" s="9">
        <f t="shared" si="1"/>
        <v>0</v>
      </c>
      <c r="E13" s="10"/>
      <c r="F13" s="10"/>
      <c r="G13" s="10"/>
      <c r="H13" s="10"/>
      <c r="I13" s="9">
        <f t="shared" si="0"/>
        <v>0</v>
      </c>
      <c r="J13" s="10"/>
      <c r="K13" s="10"/>
      <c r="L13" s="10"/>
    </row>
    <row r="14" spans="1:12" ht="39.6">
      <c r="A14" s="6">
        <v>7</v>
      </c>
      <c r="B14" s="11">
        <v>601007</v>
      </c>
      <c r="C14" s="12" t="s">
        <v>20</v>
      </c>
      <c r="D14" s="9">
        <f t="shared" si="1"/>
        <v>0</v>
      </c>
      <c r="E14" s="10"/>
      <c r="F14" s="10"/>
      <c r="G14" s="10"/>
      <c r="H14" s="10"/>
      <c r="I14" s="9">
        <f t="shared" si="0"/>
        <v>0</v>
      </c>
      <c r="J14" s="10"/>
      <c r="K14" s="10"/>
      <c r="L14" s="10"/>
    </row>
    <row r="15" spans="1:12" ht="41.4" customHeight="1">
      <c r="A15" s="6">
        <v>8</v>
      </c>
      <c r="B15" s="11">
        <v>601008</v>
      </c>
      <c r="C15" s="12" t="s">
        <v>21</v>
      </c>
      <c r="D15" s="9">
        <f t="shared" si="1"/>
        <v>0</v>
      </c>
      <c r="E15" s="10"/>
      <c r="F15" s="10"/>
      <c r="G15" s="10"/>
      <c r="H15" s="10"/>
      <c r="I15" s="9">
        <f t="shared" si="0"/>
        <v>0</v>
      </c>
      <c r="J15" s="10"/>
      <c r="K15" s="10"/>
      <c r="L15" s="10"/>
    </row>
    <row r="16" spans="1:12" ht="39.6">
      <c r="A16" s="6">
        <v>9</v>
      </c>
      <c r="B16" s="7">
        <v>602006</v>
      </c>
      <c r="C16" s="13" t="s">
        <v>22</v>
      </c>
      <c r="D16" s="9">
        <f t="shared" si="1"/>
        <v>0</v>
      </c>
      <c r="E16" s="10"/>
      <c r="F16" s="10"/>
      <c r="G16" s="10"/>
      <c r="H16" s="10"/>
      <c r="I16" s="9">
        <f t="shared" si="0"/>
        <v>0</v>
      </c>
      <c r="J16" s="10"/>
      <c r="K16" s="10"/>
      <c r="L16" s="10"/>
    </row>
    <row r="17" spans="1:12" ht="38.4" customHeight="1">
      <c r="A17" s="6">
        <v>10</v>
      </c>
      <c r="B17" s="7">
        <v>602011</v>
      </c>
      <c r="C17" s="8" t="s">
        <v>23</v>
      </c>
      <c r="D17" s="9">
        <f>E17+F17+G17+H17</f>
        <v>0</v>
      </c>
      <c r="E17" s="10"/>
      <c r="F17" s="10"/>
      <c r="G17" s="10"/>
      <c r="H17" s="10"/>
      <c r="I17" s="9">
        <f t="shared" si="0"/>
        <v>0</v>
      </c>
      <c r="J17" s="10"/>
      <c r="K17" s="10"/>
      <c r="L17" s="10"/>
    </row>
    <row r="18" spans="1:12" ht="43.95" customHeight="1">
      <c r="A18" s="6">
        <v>11</v>
      </c>
      <c r="B18" s="7">
        <v>602012</v>
      </c>
      <c r="C18" s="8" t="s">
        <v>24</v>
      </c>
      <c r="D18" s="9">
        <f>E18+F18+G18+H18</f>
        <v>0</v>
      </c>
      <c r="E18" s="10"/>
      <c r="F18" s="10"/>
      <c r="G18" s="10"/>
      <c r="H18" s="10"/>
      <c r="I18" s="9">
        <f t="shared" si="0"/>
        <v>0</v>
      </c>
      <c r="J18" s="10"/>
      <c r="K18" s="10"/>
      <c r="L18" s="10"/>
    </row>
    <row r="19" spans="1:12" ht="73.2" customHeight="1">
      <c r="A19" s="6">
        <v>12</v>
      </c>
      <c r="B19" s="7">
        <v>602013</v>
      </c>
      <c r="C19" s="8" t="s">
        <v>25</v>
      </c>
      <c r="D19" s="9">
        <f>E19+F19+G19+H19</f>
        <v>0</v>
      </c>
      <c r="E19" s="10"/>
      <c r="F19" s="10"/>
      <c r="G19" s="10"/>
      <c r="H19" s="10"/>
      <c r="I19" s="9">
        <f t="shared" si="0"/>
        <v>0</v>
      </c>
      <c r="J19" s="10"/>
      <c r="K19" s="10"/>
      <c r="L19" s="10"/>
    </row>
    <row r="20" spans="1:12" ht="30.6" customHeight="1">
      <c r="A20" s="6">
        <v>13</v>
      </c>
      <c r="B20" s="7">
        <v>604001</v>
      </c>
      <c r="C20" s="8" t="s">
        <v>26</v>
      </c>
      <c r="D20" s="9">
        <f t="shared" si="1"/>
        <v>2624</v>
      </c>
      <c r="E20" s="10"/>
      <c r="F20" s="10"/>
      <c r="G20" s="10">
        <v>2624</v>
      </c>
      <c r="H20" s="10"/>
      <c r="I20" s="9">
        <f t="shared" si="0"/>
        <v>0</v>
      </c>
      <c r="J20" s="10"/>
      <c r="K20" s="10"/>
      <c r="L20" s="10"/>
    </row>
    <row r="21" spans="1:12" ht="29.4" customHeight="1">
      <c r="A21" s="6">
        <v>14</v>
      </c>
      <c r="B21" s="7">
        <v>604002</v>
      </c>
      <c r="C21" s="8" t="s">
        <v>27</v>
      </c>
      <c r="D21" s="9">
        <f t="shared" si="1"/>
        <v>2509</v>
      </c>
      <c r="E21" s="10"/>
      <c r="F21" s="10"/>
      <c r="G21" s="10">
        <v>2509</v>
      </c>
      <c r="H21" s="10"/>
      <c r="I21" s="9">
        <f t="shared" si="0"/>
        <v>0</v>
      </c>
      <c r="J21" s="10"/>
      <c r="K21" s="10"/>
      <c r="L21" s="10"/>
    </row>
    <row r="22" spans="1:12" ht="31.2" customHeight="1">
      <c r="A22" s="6">
        <v>15</v>
      </c>
      <c r="B22" s="7">
        <v>604003</v>
      </c>
      <c r="C22" s="8" t="s">
        <v>28</v>
      </c>
      <c r="D22" s="9">
        <f t="shared" si="1"/>
        <v>0</v>
      </c>
      <c r="E22" s="10"/>
      <c r="F22" s="10"/>
      <c r="G22" s="10"/>
      <c r="H22" s="10"/>
      <c r="I22" s="9">
        <f t="shared" si="0"/>
        <v>0</v>
      </c>
      <c r="J22" s="10"/>
      <c r="K22" s="10"/>
      <c r="L22" s="10"/>
    </row>
    <row r="23" spans="1:12" ht="41.4" customHeight="1">
      <c r="A23" s="6">
        <v>16</v>
      </c>
      <c r="B23" s="14">
        <v>803002</v>
      </c>
      <c r="C23" s="13" t="s">
        <v>29</v>
      </c>
      <c r="D23" s="9">
        <f t="shared" si="1"/>
        <v>0</v>
      </c>
      <c r="E23" s="10"/>
      <c r="F23" s="10"/>
      <c r="G23" s="10"/>
      <c r="H23" s="10"/>
      <c r="I23" s="9">
        <f t="shared" si="0"/>
        <v>0</v>
      </c>
      <c r="J23" s="10"/>
      <c r="K23" s="10"/>
      <c r="L23" s="10"/>
    </row>
    <row r="24" spans="1:12" ht="42" customHeight="1">
      <c r="A24" s="6">
        <v>17</v>
      </c>
      <c r="B24" s="14">
        <v>803007</v>
      </c>
      <c r="C24" s="13" t="s">
        <v>30</v>
      </c>
      <c r="D24" s="9">
        <f t="shared" si="1"/>
        <v>0</v>
      </c>
      <c r="E24" s="10"/>
      <c r="F24" s="10"/>
      <c r="G24" s="10"/>
      <c r="H24" s="10"/>
      <c r="I24" s="9">
        <f t="shared" si="0"/>
        <v>0</v>
      </c>
      <c r="J24" s="10"/>
      <c r="K24" s="10"/>
      <c r="L24" s="10"/>
    </row>
    <row r="25" spans="1:12" ht="43.95" customHeight="1">
      <c r="A25" s="6">
        <v>18</v>
      </c>
      <c r="B25" s="14">
        <v>803009</v>
      </c>
      <c r="C25" s="15" t="s">
        <v>31</v>
      </c>
      <c r="D25" s="9">
        <f t="shared" si="1"/>
        <v>0</v>
      </c>
      <c r="E25" s="10"/>
      <c r="F25" s="10"/>
      <c r="G25" s="10"/>
      <c r="H25" s="10"/>
      <c r="I25" s="9">
        <f t="shared" si="0"/>
        <v>0</v>
      </c>
      <c r="J25" s="10"/>
      <c r="K25" s="10"/>
      <c r="L25" s="10"/>
    </row>
    <row r="26" spans="1:12" ht="33.6" customHeight="1">
      <c r="A26" s="37">
        <v>18</v>
      </c>
      <c r="B26" s="37"/>
      <c r="C26" s="16" t="s">
        <v>32</v>
      </c>
      <c r="D26" s="9">
        <f>E26+F26+G26+H26</f>
        <v>5133</v>
      </c>
      <c r="E26" s="9">
        <f t="shared" ref="E26:L26" si="2">SUM(E8:E25)</f>
        <v>0</v>
      </c>
      <c r="F26" s="9">
        <f t="shared" si="2"/>
        <v>0</v>
      </c>
      <c r="G26" s="9">
        <f t="shared" si="2"/>
        <v>5133</v>
      </c>
      <c r="H26" s="9">
        <f t="shared" si="2"/>
        <v>0</v>
      </c>
      <c r="I26" s="9">
        <f t="shared" si="2"/>
        <v>0</v>
      </c>
      <c r="J26" s="9">
        <f t="shared" si="2"/>
        <v>0</v>
      </c>
      <c r="K26" s="9">
        <f t="shared" si="2"/>
        <v>0</v>
      </c>
      <c r="L26" s="9">
        <f t="shared" si="2"/>
        <v>0</v>
      </c>
    </row>
    <row r="27" spans="1:12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</row>
    <row r="28" spans="1:12" ht="15.6">
      <c r="A28" s="17"/>
      <c r="B28" s="18"/>
      <c r="C28" s="39"/>
      <c r="D28" s="39"/>
      <c r="E28" s="39"/>
      <c r="F28" s="19"/>
      <c r="G28" s="40"/>
      <c r="H28" s="40"/>
      <c r="I28" s="40"/>
      <c r="J28" s="40"/>
      <c r="K28" s="40"/>
      <c r="L28" s="18"/>
    </row>
    <row r="29" spans="1:12" ht="15.6">
      <c r="A29" s="17"/>
      <c r="B29" s="18"/>
      <c r="C29" s="20"/>
      <c r="D29" s="21"/>
      <c r="E29" s="21"/>
      <c r="F29" s="21"/>
      <c r="G29" s="21"/>
      <c r="H29" s="21"/>
      <c r="I29" s="21"/>
      <c r="J29" s="21"/>
      <c r="K29" s="21"/>
      <c r="L29" s="18"/>
    </row>
    <row r="30" spans="1:12" ht="15.6">
      <c r="A30" s="17"/>
      <c r="B30" s="18"/>
      <c r="C30" s="20"/>
      <c r="D30" s="21"/>
      <c r="E30" s="21"/>
      <c r="F30" s="21"/>
      <c r="G30" s="21"/>
      <c r="H30" s="21"/>
      <c r="I30" s="21"/>
      <c r="J30" s="21"/>
      <c r="K30" s="21"/>
      <c r="L30" s="18"/>
    </row>
    <row r="31" spans="1:12" ht="15.6">
      <c r="A31" s="17"/>
      <c r="B31" s="18"/>
      <c r="C31" s="22"/>
      <c r="D31" s="21"/>
      <c r="E31" s="21"/>
      <c r="F31" s="21"/>
      <c r="G31" s="21"/>
      <c r="H31" s="21"/>
      <c r="I31" s="21"/>
      <c r="J31" s="21"/>
      <c r="K31" s="21"/>
      <c r="L31" s="18"/>
    </row>
    <row r="32" spans="1:12" ht="15.6">
      <c r="A32" s="17"/>
      <c r="B32" s="18"/>
      <c r="C32" s="36"/>
      <c r="D32" s="36"/>
      <c r="E32" s="36"/>
      <c r="F32" s="36"/>
      <c r="G32" s="21"/>
      <c r="H32" s="21"/>
      <c r="I32" s="21"/>
      <c r="J32" s="21"/>
      <c r="K32" s="21"/>
      <c r="L32" s="18"/>
    </row>
    <row r="33" spans="1:12">
      <c r="A33" s="17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</row>
    <row r="34" spans="1:12">
      <c r="A34" s="17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</row>
    <row r="35" spans="1:12">
      <c r="A35" s="17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 spans="1:12">
      <c r="A36" s="17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</row>
    <row r="37" spans="1:12">
      <c r="A37" s="17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 spans="1:12">
      <c r="A38" s="17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</row>
    <row r="39" spans="1:12">
      <c r="A39" s="17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2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</row>
    <row r="41" spans="1:12">
      <c r="A41" s="17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</row>
    <row r="42" spans="1:12">
      <c r="A42" s="17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</row>
    <row r="43" spans="1:12">
      <c r="A43" s="17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</row>
    <row r="44" spans="1:12">
      <c r="A44" s="17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</row>
    <row r="45" spans="1:12">
      <c r="A45" s="17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</row>
    <row r="46" spans="1:12">
      <c r="A46" s="17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</row>
    <row r="47" spans="1:12">
      <c r="A47" s="17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</row>
    <row r="48" spans="1:12">
      <c r="A48" s="17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</row>
    <row r="49" spans="1:12">
      <c r="A49" s="17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</row>
    <row r="50" spans="1:12">
      <c r="A50" s="17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</row>
    <row r="51" spans="1:12">
      <c r="A51" s="17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</row>
    <row r="52" spans="1:12">
      <c r="A52" s="17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</row>
    <row r="53" spans="1:12">
      <c r="A53" s="17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</row>
    <row r="54" spans="1:12">
      <c r="A54" s="17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</row>
    <row r="55" spans="1:12">
      <c r="A55" s="17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</row>
    <row r="56" spans="1:12">
      <c r="A56" s="17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</row>
    <row r="57" spans="1:12">
      <c r="A57" s="17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</row>
    <row r="58" spans="1:12">
      <c r="A58" s="17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</row>
    <row r="59" spans="1:12">
      <c r="A59" s="17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</row>
    <row r="60" spans="1:12">
      <c r="A60" s="17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</row>
    <row r="61" spans="1:12">
      <c r="A61" s="17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</row>
    <row r="62" spans="1:12">
      <c r="A62" s="17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</row>
    <row r="63" spans="1:12">
      <c r="A63" s="17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</row>
    <row r="64" spans="1:12">
      <c r="A64" s="17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</row>
    <row r="65" spans="1:12">
      <c r="A65" s="17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</row>
  </sheetData>
  <sheetProtection password="EC77" sheet="1" objects="1" scenarios="1" formatCells="0" formatColumns="0" formatRows="0" insertColumns="0" insertRows="0" insertHyperlinks="0" deleteColumns="0" deleteRows="0" sort="0" autoFilter="0" pivotTables="0"/>
  <mergeCells count="19">
    <mergeCell ref="C32:F32"/>
    <mergeCell ref="A26:B26"/>
    <mergeCell ref="A27:L27"/>
    <mergeCell ref="C28:E28"/>
    <mergeCell ref="G28:K28"/>
    <mergeCell ref="A2:L2"/>
    <mergeCell ref="A4:A6"/>
    <mergeCell ref="B4:B6"/>
    <mergeCell ref="C4:C6"/>
    <mergeCell ref="D4:D6"/>
    <mergeCell ref="E4:H4"/>
    <mergeCell ref="I4:I6"/>
    <mergeCell ref="J4:L4"/>
    <mergeCell ref="E5:E6"/>
    <mergeCell ref="F5:F6"/>
    <mergeCell ref="G5:H5"/>
    <mergeCell ref="J5:J6"/>
    <mergeCell ref="K5:K6"/>
    <mergeCell ref="L5:L6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7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</vt:i4>
      </vt:variant>
    </vt:vector>
  </HeadingPairs>
  <TitlesOfParts>
    <vt:vector size="14" baseType="lpstr">
      <vt:lpstr>янв</vt:lpstr>
      <vt:lpstr>фев</vt:lpstr>
      <vt:lpstr>мар</vt:lpstr>
      <vt:lpstr>апр</vt:lpstr>
      <vt:lpstr>май</vt:lpstr>
      <vt:lpstr>июн</vt:lpstr>
      <vt:lpstr>июл</vt:lpstr>
      <vt:lpstr>авг</vt:lpstr>
      <vt:lpstr>сен</vt:lpstr>
      <vt:lpstr>окт</vt:lpstr>
      <vt:lpstr>ноя</vt:lpstr>
      <vt:lpstr>дек</vt:lpstr>
      <vt:lpstr>свод</vt:lpstr>
      <vt:lpstr>свод!Заголовки_для_печати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2015-12-28T03:39:40Z</cp:lastPrinted>
  <dcterms:created xsi:type="dcterms:W3CDTF">2017-04-10T08:14:40Z</dcterms:created>
  <dcterms:modified xsi:type="dcterms:W3CDTF">2019-11-22T08:56:29Z</dcterms:modified>
</cp:coreProperties>
</file>